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halilibrahimzengin/Downloads/"/>
    </mc:Choice>
  </mc:AlternateContent>
  <xr:revisionPtr revIDLastSave="0" documentId="13_ncr:1_{82A371DD-B452-6F48-B96D-CF1D616A13DC}" xr6:coauthVersionLast="45" xr6:coauthVersionMax="45" xr10:uidLastSave="{00000000-0000-0000-0000-000000000000}"/>
  <bookViews>
    <workbookView xWindow="0" yWindow="460" windowWidth="28780" windowHeight="16480" activeTab="5" xr2:uid="{00000000-000D-0000-FFFF-FFFF00000000}"/>
  </bookViews>
  <sheets>
    <sheet name="basım" sheetId="3" r:id="rId1"/>
    <sheet name="bilg. " sheetId="12" r:id="rId2"/>
    <sheet name="çocuk" sheetId="4" r:id="rId3"/>
    <sheet name="hit" sheetId="7" r:id="rId4"/>
    <sheet name="tur" sheetId="13" r:id="rId5"/>
    <sheet name="muh" sheetId="2" r:id="rId6"/>
    <sheet name="sera" sheetId="5" r:id="rId7"/>
    <sheet name="psb" sheetId="6" r:id="rId8"/>
    <sheet name="mds" sheetId="8" r:id="rId9"/>
    <sheet name="TM" sheetId="10" r:id="rId10"/>
    <sheet name="grafik" sheetId="11" r:id="rId11"/>
    <sheet name="sınıf" sheetId="9" r:id="rId12"/>
    <sheet name="lab" sheetId="14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9" i="14" l="1"/>
  <c r="V89" i="14"/>
  <c r="U89" i="14"/>
  <c r="W88" i="14"/>
  <c r="V88" i="14"/>
  <c r="U88" i="14"/>
  <c r="W87" i="14"/>
  <c r="V87" i="14"/>
  <c r="U87" i="14"/>
  <c r="W86" i="14"/>
  <c r="V86" i="14"/>
  <c r="U86" i="14"/>
  <c r="W85" i="14"/>
  <c r="V85" i="14"/>
  <c r="U85" i="14"/>
  <c r="W84" i="14"/>
  <c r="V84" i="14"/>
  <c r="U84" i="14"/>
  <c r="W83" i="14"/>
  <c r="V83" i="14"/>
  <c r="U83" i="14"/>
  <c r="W82" i="14"/>
  <c r="V82" i="14"/>
  <c r="U82" i="14"/>
  <c r="W81" i="14"/>
  <c r="V81" i="14"/>
  <c r="U81" i="14"/>
  <c r="W80" i="14"/>
  <c r="V80" i="14"/>
  <c r="U80" i="14"/>
  <c r="W79" i="14"/>
  <c r="V79" i="14"/>
  <c r="U79" i="14"/>
  <c r="W78" i="14"/>
  <c r="V78" i="14"/>
  <c r="U78" i="14"/>
  <c r="W77" i="14"/>
  <c r="V77" i="14"/>
  <c r="U77" i="14"/>
  <c r="W76" i="14"/>
  <c r="V76" i="14"/>
  <c r="U76" i="14"/>
  <c r="W75" i="14"/>
  <c r="V75" i="14"/>
  <c r="U75" i="14"/>
  <c r="W74" i="14"/>
  <c r="V74" i="14"/>
  <c r="U74" i="14"/>
  <c r="W71" i="14"/>
  <c r="V71" i="14"/>
  <c r="U71" i="14"/>
  <c r="W70" i="14"/>
  <c r="V70" i="14"/>
  <c r="U70" i="14"/>
  <c r="W69" i="14"/>
  <c r="V69" i="14"/>
  <c r="U69" i="14"/>
  <c r="W68" i="14"/>
  <c r="V68" i="14"/>
  <c r="U68" i="14"/>
  <c r="W67" i="14"/>
  <c r="V67" i="14"/>
  <c r="U67" i="14"/>
  <c r="W66" i="14"/>
  <c r="V66" i="14"/>
  <c r="U66" i="14"/>
  <c r="W65" i="14"/>
  <c r="V65" i="14"/>
  <c r="U65" i="14"/>
  <c r="W64" i="14"/>
  <c r="V64" i="14"/>
  <c r="U64" i="14"/>
  <c r="W63" i="14"/>
  <c r="V63" i="14"/>
  <c r="U63" i="14"/>
  <c r="W62" i="14"/>
  <c r="V62" i="14"/>
  <c r="U62" i="14"/>
  <c r="W61" i="14"/>
  <c r="V61" i="14"/>
  <c r="U61" i="14"/>
  <c r="W60" i="14"/>
  <c r="V60" i="14"/>
  <c r="U60" i="14"/>
  <c r="W59" i="14"/>
  <c r="V59" i="14"/>
  <c r="U59" i="14"/>
  <c r="W58" i="14"/>
  <c r="V58" i="14"/>
  <c r="U58" i="14"/>
  <c r="W57" i="14"/>
  <c r="V57" i="14"/>
  <c r="U57" i="14"/>
  <c r="W56" i="14"/>
  <c r="V56" i="14"/>
  <c r="U56" i="14"/>
  <c r="W53" i="14"/>
  <c r="V53" i="14"/>
  <c r="U53" i="14"/>
  <c r="W52" i="14"/>
  <c r="V52" i="14"/>
  <c r="U52" i="14"/>
  <c r="W51" i="14"/>
  <c r="V51" i="14"/>
  <c r="U51" i="14"/>
  <c r="W50" i="14"/>
  <c r="V50" i="14"/>
  <c r="U50" i="14"/>
  <c r="W49" i="14"/>
  <c r="V49" i="14"/>
  <c r="U49" i="14"/>
  <c r="W48" i="14"/>
  <c r="V48" i="14"/>
  <c r="U48" i="14"/>
  <c r="W47" i="14"/>
  <c r="V47" i="14"/>
  <c r="U47" i="14"/>
  <c r="W46" i="14"/>
  <c r="V46" i="14"/>
  <c r="U46" i="14"/>
  <c r="W45" i="14"/>
  <c r="V45" i="14"/>
  <c r="U45" i="14"/>
  <c r="W44" i="14"/>
  <c r="V44" i="14"/>
  <c r="U44" i="14"/>
  <c r="W43" i="14"/>
  <c r="V43" i="14"/>
  <c r="U43" i="14"/>
  <c r="W42" i="14"/>
  <c r="V42" i="14"/>
  <c r="U42" i="14"/>
  <c r="W41" i="14"/>
  <c r="V41" i="14"/>
  <c r="U41" i="14"/>
  <c r="W40" i="14"/>
  <c r="V40" i="14"/>
  <c r="U40" i="14"/>
  <c r="W39" i="14"/>
  <c r="V39" i="14"/>
  <c r="U39" i="14"/>
  <c r="W38" i="14"/>
  <c r="V38" i="14"/>
  <c r="U38" i="14"/>
  <c r="E36" i="14"/>
  <c r="W35" i="14"/>
  <c r="V35" i="14"/>
  <c r="U35" i="14"/>
  <c r="W34" i="14"/>
  <c r="V34" i="14"/>
  <c r="U34" i="14"/>
  <c r="W33" i="14"/>
  <c r="V33" i="14"/>
  <c r="U33" i="14"/>
  <c r="W32" i="14"/>
  <c r="V32" i="14"/>
  <c r="U32" i="14"/>
  <c r="W31" i="14"/>
  <c r="V31" i="14"/>
  <c r="U31" i="14"/>
  <c r="W30" i="14"/>
  <c r="V30" i="14"/>
  <c r="U30" i="14"/>
  <c r="W29" i="14"/>
  <c r="V29" i="14"/>
  <c r="U29" i="14"/>
  <c r="W28" i="14"/>
  <c r="V28" i="14"/>
  <c r="U28" i="14"/>
  <c r="W27" i="14"/>
  <c r="V27" i="14"/>
  <c r="U27" i="14"/>
  <c r="W26" i="14"/>
  <c r="V26" i="14"/>
  <c r="U26" i="14"/>
  <c r="W25" i="14"/>
  <c r="V25" i="14"/>
  <c r="U25" i="14"/>
  <c r="W24" i="14"/>
  <c r="V24" i="14"/>
  <c r="U24" i="14"/>
  <c r="W23" i="14"/>
  <c r="V23" i="14"/>
  <c r="U23" i="14"/>
  <c r="W22" i="14"/>
  <c r="V22" i="14"/>
  <c r="U22" i="14"/>
  <c r="W21" i="14"/>
  <c r="V21" i="14"/>
  <c r="U21" i="14"/>
  <c r="W20" i="14"/>
  <c r="V20" i="14"/>
  <c r="U20" i="14"/>
  <c r="W17" i="14"/>
  <c r="V17" i="14"/>
  <c r="U17" i="14"/>
  <c r="W16" i="14"/>
  <c r="V16" i="14"/>
  <c r="U16" i="14"/>
  <c r="W15" i="14"/>
  <c r="V15" i="14"/>
  <c r="U15" i="14"/>
  <c r="W14" i="14"/>
  <c r="V14" i="14"/>
  <c r="U14" i="14"/>
  <c r="W13" i="14"/>
  <c r="V13" i="14"/>
  <c r="U13" i="14"/>
  <c r="W12" i="14"/>
  <c r="V12" i="14"/>
  <c r="U12" i="14"/>
  <c r="W11" i="14"/>
  <c r="V11" i="14"/>
  <c r="U11" i="14"/>
  <c r="W10" i="14"/>
  <c r="V10" i="14"/>
  <c r="U10" i="14"/>
  <c r="W9" i="14"/>
  <c r="V9" i="14"/>
  <c r="U9" i="14"/>
  <c r="W8" i="14"/>
  <c r="V8" i="14"/>
  <c r="U8" i="14"/>
  <c r="W7" i="14"/>
  <c r="V7" i="14"/>
  <c r="U7" i="14"/>
  <c r="W6" i="14"/>
  <c r="V6" i="14"/>
  <c r="U6" i="14"/>
  <c r="W5" i="14"/>
  <c r="V5" i="14"/>
  <c r="U5" i="14"/>
  <c r="W4" i="14"/>
  <c r="V4" i="14"/>
  <c r="U4" i="14"/>
  <c r="W3" i="14"/>
  <c r="V3" i="14"/>
  <c r="U3" i="14"/>
  <c r="W2" i="14"/>
  <c r="V2" i="14"/>
  <c r="U2" i="14"/>
</calcChain>
</file>

<file path=xl/sharedStrings.xml><?xml version="1.0" encoding="utf-8"?>
<sst xmlns="http://schemas.openxmlformats.org/spreadsheetml/2006/main" count="3274" uniqueCount="434">
  <si>
    <t xml:space="preserve">SAMSUN MESLEK YÜKSEKOKULU - MUHASEBE VE VERGİ BÖLÜMÜ </t>
  </si>
  <si>
    <t>MUHASEBE VE VERGİ UYGULAMALARI PROGRAMI</t>
  </si>
  <si>
    <t>I.ÖĞRETİM</t>
  </si>
  <si>
    <t xml:space="preserve">1 . S I N I F </t>
  </si>
  <si>
    <t>Pazartesi</t>
  </si>
  <si>
    <t>Salı</t>
  </si>
  <si>
    <t>Çarşamba</t>
  </si>
  <si>
    <t>Perşembe</t>
  </si>
  <si>
    <t>Cuma</t>
  </si>
  <si>
    <t>08:15 09:00</t>
  </si>
  <si>
    <t>Genel Muhasebe-1</t>
  </si>
  <si>
    <t>ZA</t>
  </si>
  <si>
    <t>Mesleki Matematik</t>
  </si>
  <si>
    <t>ZAF</t>
  </si>
  <si>
    <t>Temel Hukuk</t>
  </si>
  <si>
    <t>MÖ</t>
  </si>
  <si>
    <t>09:15 10:00</t>
  </si>
  <si>
    <t>Mikro Ekonomi</t>
  </si>
  <si>
    <t>10:15 11:00</t>
  </si>
  <si>
    <t>İşçi Sağlığı ve İş Güv.</t>
  </si>
  <si>
    <t>Meslek Hukuku ve Etiği</t>
  </si>
  <si>
    <t>BÇ</t>
  </si>
  <si>
    <t>11:15 12:00</t>
  </si>
  <si>
    <t>13:00 13:45</t>
  </si>
  <si>
    <t>İletişim</t>
  </si>
  <si>
    <t>Genel İşletme</t>
  </si>
  <si>
    <t>14:00 14:45</t>
  </si>
  <si>
    <t>15:00 15:45</t>
  </si>
  <si>
    <t>16:00 16:45</t>
  </si>
  <si>
    <t xml:space="preserve">2 . S I N I F </t>
  </si>
  <si>
    <t>Paket Prog. ve E-Uygulamalar</t>
  </si>
  <si>
    <t>Dış Tic. İşlem. ve Muh.</t>
  </si>
  <si>
    <t>Girişimcilik ve Yenilikçilik</t>
  </si>
  <si>
    <t>GAE</t>
  </si>
  <si>
    <t>Şirketler Muhasebesi</t>
  </si>
  <si>
    <t>Mali Tablolar Analizi</t>
  </si>
  <si>
    <t>Türk Vergi Sistemi</t>
  </si>
  <si>
    <t>Maliyet Muhasebesi</t>
  </si>
  <si>
    <t>M.Ö.</t>
  </si>
  <si>
    <t>Ofis Programları I</t>
  </si>
  <si>
    <t>Z.A.</t>
  </si>
  <si>
    <t>ŞNG</t>
  </si>
  <si>
    <t>B.Ç.</t>
  </si>
  <si>
    <t>2020-2021 GÜZ DÖNEMİ HAFTALIK DERS PROGRAMI</t>
  </si>
  <si>
    <t xml:space="preserve">GÖRSEL İŞİTSEL TEKNİKLER VE MEDYA YAPIMCILIĞI BÖLÜMÜ  </t>
  </si>
  <si>
    <t>BASIM VE YAYIM TEKNOLOJİLERİ  PROGRAMI</t>
  </si>
  <si>
    <t>2020- 2021 GÜZ DÖNEMİ HAFTALIK DERS PROGRAMI</t>
  </si>
  <si>
    <r>
      <t>Bigisayar Destekli Sayfa Ta</t>
    </r>
    <r>
      <rPr>
        <sz val="8"/>
        <rFont val="Calibri"/>
        <family val="2"/>
        <charset val="162"/>
      </rPr>
      <t>sarımı</t>
    </r>
    <r>
      <rPr>
        <sz val="8"/>
        <rFont val="Calibri"/>
        <family val="2"/>
        <charset val="162"/>
        <scheme val="minor"/>
      </rPr>
      <t>-1</t>
    </r>
  </si>
  <si>
    <t>İK</t>
  </si>
  <si>
    <t>Lab3</t>
  </si>
  <si>
    <t>Bilgisayar Des. Grafik Tasarım.1</t>
  </si>
  <si>
    <t>EL</t>
  </si>
  <si>
    <t>Görüntü İşleme Teknikleri-1</t>
  </si>
  <si>
    <t>MSÖ</t>
  </si>
  <si>
    <t>Baskı Teknikleri</t>
  </si>
  <si>
    <t>Bilgi ve İletişim Tek.</t>
  </si>
  <si>
    <t>RA</t>
  </si>
  <si>
    <t>Lab</t>
  </si>
  <si>
    <t>Meslek Kimyası</t>
  </si>
  <si>
    <t>1. Ö Ğ R E T İ M</t>
  </si>
  <si>
    <t>Ofset Baskı Teknikleri-1</t>
  </si>
  <si>
    <t>Mesleki Yabancı Dil-1</t>
  </si>
  <si>
    <t>Basım İşletmeciliği</t>
  </si>
  <si>
    <t>ZF</t>
  </si>
  <si>
    <t>Dijital Baskı Sistemleri</t>
  </si>
  <si>
    <t>Ciltleme Teknikleri</t>
  </si>
  <si>
    <t>Temel Fotografi</t>
  </si>
  <si>
    <t>ÇOCUK GELİŞİMİ PROGRAMI DERS PROGRAMI</t>
  </si>
  <si>
    <t>Özel Eğitim-1</t>
  </si>
  <si>
    <t>UB</t>
  </si>
  <si>
    <t>Psikolojiye Giriş</t>
  </si>
  <si>
    <t>HİE</t>
  </si>
  <si>
    <t>Anne Çocuk Sağ. ve Bes.</t>
  </si>
  <si>
    <t>MG</t>
  </si>
  <si>
    <t>Çocuk Gelişimi-1</t>
  </si>
  <si>
    <t>ATÇ</t>
  </si>
  <si>
    <t>Değerler Eğitimi</t>
  </si>
  <si>
    <t>KÖ</t>
  </si>
  <si>
    <t>Sınıf Yönetimi</t>
  </si>
  <si>
    <t>ABY</t>
  </si>
  <si>
    <t>Kişisel Gelişim</t>
  </si>
  <si>
    <t>Çocukta Fen Eğitimi</t>
  </si>
  <si>
    <t>2.S I N I F</t>
  </si>
  <si>
    <t>Eğitim Kur. Uyg.</t>
  </si>
  <si>
    <t>UB-MG-HİE-ABY</t>
  </si>
  <si>
    <t>Çocuk ve Teknoloji</t>
  </si>
  <si>
    <t>Diksiyon ve Beden Dili Eğit.</t>
  </si>
  <si>
    <t>Kaynaştırma Eğitimi</t>
  </si>
  <si>
    <t>Eğitimde Araç. Ger. Gel.</t>
  </si>
  <si>
    <t>Çocuk Psikolojisi ve Ruh Sağ.</t>
  </si>
  <si>
    <t>Çocuk Hakları</t>
  </si>
  <si>
    <t>Çocukta Oyun Gelişimi</t>
  </si>
  <si>
    <t>Çocuk ve Drama</t>
  </si>
  <si>
    <t>Program Geliştirme</t>
  </si>
  <si>
    <t>ATÇ-ABY</t>
  </si>
  <si>
    <t>Özel Eğitim I</t>
  </si>
  <si>
    <t>Bilgi Teknolojileri ve İletişim</t>
  </si>
  <si>
    <t>Çocuk Sağlığı ve Hastalıkları</t>
  </si>
  <si>
    <t>Çocuk Gelişimi I</t>
  </si>
  <si>
    <t>Çocuk ve Oyun</t>
  </si>
  <si>
    <t>Çocuk Beslenmesi</t>
  </si>
  <si>
    <t>Gelişim Teorileri</t>
  </si>
  <si>
    <t>Meslek Etiği</t>
  </si>
  <si>
    <t>17:00 17:45</t>
  </si>
  <si>
    <t>Çocuk Hakları ve Koruma</t>
  </si>
  <si>
    <t>Çocuk Psikolojisi ve Ruh Sağlığı</t>
  </si>
  <si>
    <t>Aile Eğitimi</t>
  </si>
  <si>
    <t>Diksiyon ve Beden Dili</t>
  </si>
  <si>
    <t>18:00 18:45</t>
  </si>
  <si>
    <t>Psikolojik Danışmanlık ve Rehberlik</t>
  </si>
  <si>
    <t>19:00 19:45</t>
  </si>
  <si>
    <t>20:00 20:45</t>
  </si>
  <si>
    <t>SAMSUN MESLEK YÜKSEKOKULU</t>
  </si>
  <si>
    <t>BİTKİSEL ve HAYVANSAL ÜRETİM BÖLÜMÜ, SERACILIK PROGRAMI</t>
  </si>
  <si>
    <t>2020 - 2021 GÜZ DÖNEMİ HAFTALIK DERS PROGRAMI</t>
  </si>
  <si>
    <t>Bilgisayar Paket Prog.</t>
  </si>
  <si>
    <t>EK</t>
  </si>
  <si>
    <t>Bitki Ekolojisi</t>
  </si>
  <si>
    <t>FÖ</t>
  </si>
  <si>
    <t>Genel Sebzecilik</t>
  </si>
  <si>
    <t>DK</t>
  </si>
  <si>
    <t>Genel Botanik</t>
  </si>
  <si>
    <t>MÇK</t>
  </si>
  <si>
    <t>Bitki Fizyolojisi</t>
  </si>
  <si>
    <t>Genetik</t>
  </si>
  <si>
    <t>2. S I N I F</t>
  </si>
  <si>
    <t>Sera Sul.Tek.</t>
  </si>
  <si>
    <t>KET</t>
  </si>
  <si>
    <t>ZİR.F</t>
  </si>
  <si>
    <t>Sebze ve Süs Bit.Zar.</t>
  </si>
  <si>
    <t>MKÇ</t>
  </si>
  <si>
    <t>Sera Ürünleri Gıda Güv.</t>
  </si>
  <si>
    <t>İş Güvenliği</t>
  </si>
  <si>
    <t>Bah. Bit. Çoğ. Tek.</t>
  </si>
  <si>
    <t>Organik Sebzecilik</t>
  </si>
  <si>
    <t>Ofis Prog.Kul. (Sera)</t>
  </si>
  <si>
    <t>PARK ve BAHÇE BİTKİLERİ BÖLÜMÜ, PEYZAJ ve SÜS BİTKİLERİ PROGRAMI</t>
  </si>
  <si>
    <t>Süs Bitkileri Ekolojisi</t>
  </si>
  <si>
    <t>Peyzaj Çizim Tekniği</t>
  </si>
  <si>
    <t>İç Mekan Süs Bitkileri</t>
  </si>
  <si>
    <t>Süs Bitkileri Hast.ve Zar..</t>
  </si>
  <si>
    <t>Girişimcilik</t>
  </si>
  <si>
    <t>GE</t>
  </si>
  <si>
    <t>Peyzaj. Bilgisayarlı Tasarım</t>
  </si>
  <si>
    <t>SY</t>
  </si>
  <si>
    <t>Süs Bit. Ambalaj ve Muh.</t>
  </si>
  <si>
    <t>Park Bahçe Bakım Onarım</t>
  </si>
  <si>
    <t>HALKLA İLİŞKİLER ve TANITIM PROGRAMI 2020 - 2021 GÜZ DÖNEMİ HAFTALIK DERS PROGRAMI</t>
  </si>
  <si>
    <t>REKLAMA GİRİŞ    Ş.N.G</t>
  </si>
  <si>
    <t>BİLGİ VE İLETİŞİM TEK.</t>
  </si>
  <si>
    <t>Ş.A</t>
  </si>
  <si>
    <t>HALKLA İLİŞK. TEM. KAV. Ş.N.G</t>
  </si>
  <si>
    <t>İLETİŞİM TAR. E.G.</t>
  </si>
  <si>
    <t>Ş. N.G.</t>
  </si>
  <si>
    <t>PAZARLAMA İLK. A.T.Ö</t>
  </si>
  <si>
    <t>A.T.Ö.</t>
  </si>
  <si>
    <t>İLETİŞİME GİRİŞ E.G.</t>
  </si>
  <si>
    <t>Ş.N.G.</t>
  </si>
  <si>
    <t>PAZARLAMA İLK. A.T.Ö.</t>
  </si>
  <si>
    <t>ETKİLİ İLETİŞİM ve BEDEN DİLİ</t>
  </si>
  <si>
    <t>Ş.N.G</t>
  </si>
  <si>
    <t>ŞN.G</t>
  </si>
  <si>
    <t>Ş.NG.</t>
  </si>
  <si>
    <t>METİN YAZARLIĞI</t>
  </si>
  <si>
    <t>E.G.</t>
  </si>
  <si>
    <t>MEDYA İLE İLİŞKİLER Ş.A</t>
  </si>
  <si>
    <t>İMAJ YÖNETİMİ</t>
  </si>
  <si>
    <t>SPONSORLUK VE SOSYAL SORUMLULUK ŞN.G</t>
  </si>
  <si>
    <t>İLETİŞİM HUKUKU Ş.A.</t>
  </si>
  <si>
    <t>SPONSORLUK VE SOSYAL SORUMLULUK Ş.N.G.</t>
  </si>
  <si>
    <t>MEDYA OKURYAZARLIĞI</t>
  </si>
  <si>
    <t>SİYASAL İLETİŞİM Ş.A</t>
  </si>
  <si>
    <t>MİMARİ DEKORATİF SANATLAR PROGRAMI</t>
  </si>
  <si>
    <t>Sanat Tarihi-1</t>
  </si>
  <si>
    <t>CY</t>
  </si>
  <si>
    <t>online</t>
  </si>
  <si>
    <t>Geleneksel Türk El Sanatları-1</t>
  </si>
  <si>
    <t>Temel Plastik Sanat Eğitimi-1</t>
  </si>
  <si>
    <t>GB</t>
  </si>
  <si>
    <t>MT</t>
  </si>
  <si>
    <t>Görsel Algı-1</t>
  </si>
  <si>
    <t xml:space="preserve">Mesleki Teknik Resim-1  </t>
  </si>
  <si>
    <t>Mimari Dekoratif Teknikler-1</t>
  </si>
  <si>
    <t>UK</t>
  </si>
  <si>
    <t>Görsel Algı-2</t>
  </si>
  <si>
    <t>Tasarım Proje-1</t>
  </si>
  <si>
    <t>M.T.</t>
  </si>
  <si>
    <t>Mesleki Temel Eğitim-1</t>
  </si>
  <si>
    <t>MTEUA</t>
  </si>
  <si>
    <t>Cam İşleme Teknikleri</t>
  </si>
  <si>
    <t>Bilgisayar uygulama ve Tasarım- 2</t>
  </si>
  <si>
    <t>Mimari Dekoratif Teknikler-3</t>
  </si>
  <si>
    <t>TŞT</t>
  </si>
  <si>
    <t>MDA</t>
  </si>
  <si>
    <t>Seramik Teknikleri-1</t>
  </si>
  <si>
    <t>T.Ş.T.</t>
  </si>
  <si>
    <t>SER.</t>
  </si>
  <si>
    <t>Gün</t>
  </si>
  <si>
    <t>Saat</t>
  </si>
  <si>
    <t>D1 (52)</t>
  </si>
  <si>
    <t>Ö.E.</t>
  </si>
  <si>
    <t>BÖLÜM</t>
  </si>
  <si>
    <t>D2 (52)</t>
  </si>
  <si>
    <t>D3 (48)</t>
  </si>
  <si>
    <t>D4 (48)</t>
  </si>
  <si>
    <t>D5 (50)</t>
  </si>
  <si>
    <t>D6 (50)</t>
  </si>
  <si>
    <t>D7 (54)</t>
  </si>
  <si>
    <t>D8 (54)</t>
  </si>
  <si>
    <t>D9 (54)</t>
  </si>
  <si>
    <t>D10 (32)</t>
  </si>
  <si>
    <t>D11 (54)</t>
  </si>
  <si>
    <t>P A Z A R T E S İ</t>
  </si>
  <si>
    <t>S  A  L  I</t>
  </si>
  <si>
    <t>ÇGP</t>
  </si>
  <si>
    <t>Ç A R Ş A M B A</t>
  </si>
  <si>
    <t>P E R Ş E M B E</t>
  </si>
  <si>
    <t>C  U  M  A</t>
  </si>
  <si>
    <t>MUH</t>
  </si>
  <si>
    <t>D2</t>
  </si>
  <si>
    <t>D</t>
  </si>
  <si>
    <t>LAB</t>
  </si>
  <si>
    <t>D6</t>
  </si>
  <si>
    <t>D7</t>
  </si>
  <si>
    <t>SER</t>
  </si>
  <si>
    <t>D11</t>
  </si>
  <si>
    <t>D10</t>
  </si>
  <si>
    <t>PSB</t>
  </si>
  <si>
    <t>D9</t>
  </si>
  <si>
    <t>D8</t>
  </si>
  <si>
    <t>HİT</t>
  </si>
  <si>
    <t>E.G</t>
  </si>
  <si>
    <t>ŞA</t>
  </si>
  <si>
    <t>MEDYA İLE İLİŞKİLER Ş.A D3</t>
  </si>
  <si>
    <t>KAMU VE ÖZEL SEKT.HALKLA İLİŞK. Ş.N.A D3</t>
  </si>
  <si>
    <t>KAMU VE ÖZEL SEKT.HALKLA İLİŞK.</t>
  </si>
  <si>
    <t>KAMU VE ÖZEL SEKT.HALKLA İLİŞK. Ş</t>
  </si>
  <si>
    <t>MEDYA İLE İLİŞKİLER Ş.AD3</t>
  </si>
  <si>
    <t>REKLAMA GİRİŞ    Ş.N.G D2</t>
  </si>
  <si>
    <t>İLETİŞİM TAR. E.G. D3</t>
  </si>
  <si>
    <t>HALKLA İLİŞK. TEM. KAV. Ş.N.G D2</t>
  </si>
  <si>
    <t>ETKİLİ İLETİŞİM ve BEDEN DİLİ D2</t>
  </si>
  <si>
    <t>ETKİLİ İLETİŞİM ve BEDEN DİLİD2</t>
  </si>
  <si>
    <t>İMAJ YÖNETİMİ D3</t>
  </si>
  <si>
    <t>İMAJ YÖNETİMİD3</t>
  </si>
  <si>
    <t>HİİT</t>
  </si>
  <si>
    <t>ATÖ</t>
  </si>
  <si>
    <t>İLETİŞİME GİRİŞ E.G. D2</t>
  </si>
  <si>
    <t>İLETİŞİME GİRİŞ E.G.D2</t>
  </si>
  <si>
    <t>PAZARLAMA İLK. A.T.Ö D3</t>
  </si>
  <si>
    <t>PAZARLAMA İLK. A.T.Ö. D3</t>
  </si>
  <si>
    <t>SPONSORLUK VE SOSYAL SORUMLULUK ŞN.GD2</t>
  </si>
  <si>
    <t>MEDYA OKURYAZARLIĞI D2</t>
  </si>
  <si>
    <t>İLETİŞİM HUKUKU Ş.A.D2</t>
  </si>
  <si>
    <t>SİYASAL İLETİŞİM Ş.AD2</t>
  </si>
  <si>
    <t>SİYASAL İLETİŞİM Ş.A D2</t>
  </si>
  <si>
    <t>mda</t>
  </si>
  <si>
    <t>uk</t>
  </si>
  <si>
    <t>Sanat Tarihi</t>
  </si>
  <si>
    <t>MDS</t>
  </si>
  <si>
    <t>D3</t>
  </si>
  <si>
    <t>GELENEKSEL TÜRK EL SANATLARI</t>
  </si>
  <si>
    <t>BSM</t>
  </si>
  <si>
    <t>D4</t>
  </si>
  <si>
    <t>SAMSUN MESLEK YÜKSEKOKULU - MAKİNA ve METAL TEKNOLOJİLERİ BÖLÜMÜ</t>
  </si>
  <si>
    <t>TARIM MAKİNALARI PROGRAMI</t>
  </si>
  <si>
    <t>Teknik Resim</t>
  </si>
  <si>
    <t>TY</t>
  </si>
  <si>
    <t>Toprak İşleme ve Haz. Tek.</t>
  </si>
  <si>
    <t>AT</t>
  </si>
  <si>
    <t>Genel Zootekni</t>
  </si>
  <si>
    <t>Genel Tarla Bitkileri</t>
  </si>
  <si>
    <t>Tarım Ekonomisi</t>
  </si>
  <si>
    <t>Bilg. Dest. Tas.</t>
  </si>
  <si>
    <t>KÇS</t>
  </si>
  <si>
    <t>Tarım Mak. İmalat Yönt.</t>
  </si>
  <si>
    <t>HS</t>
  </si>
  <si>
    <t>Tarım Mak. İşl. Bak. Tek.</t>
  </si>
  <si>
    <t>Makine Elemanları</t>
  </si>
  <si>
    <t>Hasat-Harman Mak.</t>
  </si>
  <si>
    <t>Tarımsal Savaş Mak.</t>
  </si>
  <si>
    <t>TM</t>
  </si>
  <si>
    <t>SB</t>
  </si>
  <si>
    <t>TASARIM BÖLÜMÜ GRAFİK TASARIMI PROGRAMI</t>
    <phoneticPr fontId="10" type="noConversion"/>
  </si>
  <si>
    <t>Desen</t>
    <phoneticPr fontId="10" type="noConversion"/>
  </si>
  <si>
    <t>TB</t>
    <phoneticPr fontId="10" type="noConversion"/>
  </si>
  <si>
    <t>GA 1</t>
  </si>
  <si>
    <t>Baskıya Hazırlık</t>
  </si>
  <si>
    <t>HZ</t>
  </si>
  <si>
    <t>GA 2</t>
  </si>
  <si>
    <t>Türk Sanatı Tarihi</t>
  </si>
  <si>
    <t>Yazı ve Tipografi</t>
  </si>
  <si>
    <t>Temel Tasarım</t>
  </si>
  <si>
    <t>O.K.</t>
  </si>
  <si>
    <t>Matematik</t>
  </si>
  <si>
    <t>Grafik Sanatı Tarihi</t>
  </si>
  <si>
    <t>Reklam Grafiği</t>
  </si>
  <si>
    <t>Bilgisayar Des.Gr.Tas.2</t>
  </si>
  <si>
    <t>Hİ</t>
  </si>
  <si>
    <t>LAB3</t>
  </si>
  <si>
    <t>İllustrasyon</t>
    <phoneticPr fontId="10" type="noConversion"/>
  </si>
  <si>
    <t>T.B</t>
  </si>
  <si>
    <t>Görsel Tasarım</t>
  </si>
  <si>
    <t>OK</t>
    <phoneticPr fontId="10" type="noConversion"/>
  </si>
  <si>
    <t>Görüntü İşeme Teknikleri-1</t>
  </si>
  <si>
    <t>Özgün Baskı -1</t>
    <phoneticPr fontId="10" type="noConversion"/>
  </si>
  <si>
    <t>TB</t>
  </si>
  <si>
    <t>Ambalaj Tasarım</t>
  </si>
  <si>
    <t>Hİ</t>
    <phoneticPr fontId="10" type="noConversion"/>
  </si>
  <si>
    <t>İllustrasyon</t>
  </si>
  <si>
    <t>OK</t>
  </si>
  <si>
    <t>BİLGİSAYAR TEKNOLOJİLERİ BÖLÜMÜ BİLGİSAYAR PROGRAMCILIĞI PROGRAMI</t>
  </si>
  <si>
    <t>HAFTALIK DERS PROGRAMI</t>
  </si>
  <si>
    <t>1.SINIF</t>
  </si>
  <si>
    <t>08:15-09:00</t>
  </si>
  <si>
    <t>Ofis Programları</t>
  </si>
  <si>
    <t>YK</t>
  </si>
  <si>
    <t>L1</t>
  </si>
  <si>
    <t>Sınıf</t>
  </si>
  <si>
    <t>Nesne Tab. P-I</t>
  </si>
  <si>
    <t>09:15-10:00</t>
  </si>
  <si>
    <t>Web Tas.Tem.</t>
  </si>
  <si>
    <t>L2</t>
  </si>
  <si>
    <t>10:15-11:00</t>
  </si>
  <si>
    <t>Ağ Temelleri</t>
  </si>
  <si>
    <t>İçerik Yön.Sis.</t>
  </si>
  <si>
    <t>11:15-12:00</t>
  </si>
  <si>
    <t>13:00-13:45</t>
  </si>
  <si>
    <t>Prog. Tem.</t>
  </si>
  <si>
    <t>14:00-14:45</t>
  </si>
  <si>
    <t>15:00-15:45</t>
  </si>
  <si>
    <t>16:00-16:45</t>
  </si>
  <si>
    <t>2.SINIF</t>
  </si>
  <si>
    <t>17:00-17:45</t>
  </si>
  <si>
    <t>18:00- 18:45</t>
  </si>
  <si>
    <t>Bilg.Dest.Tas.</t>
  </si>
  <si>
    <t>19:00-19:45</t>
  </si>
  <si>
    <t>20:00-20:45</t>
  </si>
  <si>
    <t>21:00-21:45</t>
  </si>
  <si>
    <t>22:00- 22:45</t>
  </si>
  <si>
    <t>12:00-13:00</t>
  </si>
  <si>
    <t>Veri Tabanı-II</t>
  </si>
  <si>
    <t>Grafik Anim.-I</t>
  </si>
  <si>
    <t>HİZ</t>
  </si>
  <si>
    <t>Görsel Prg.-I</t>
  </si>
  <si>
    <t>İnternet Prog-I</t>
  </si>
  <si>
    <t>II. ÖĞRETİM 1.SINIF</t>
  </si>
  <si>
    <t>21:00 21:45</t>
  </si>
  <si>
    <t>22:00 22:45</t>
  </si>
  <si>
    <t>BİL</t>
  </si>
  <si>
    <t>Otel, Lokanta ve İkram Hizmetleri Bölümü , Turizm ve Otel İşletmeciliği Programı</t>
  </si>
  <si>
    <t>Genel Turizm</t>
  </si>
  <si>
    <t>S.A.Ç.</t>
  </si>
  <si>
    <t>Menü Planlama</t>
  </si>
  <si>
    <t>T.Ö.</t>
  </si>
  <si>
    <t>Önbüro Hizmetleri</t>
  </si>
  <si>
    <t>Ziyafet Hizm.Yönt.</t>
  </si>
  <si>
    <t>Turizm Ekonomisi</t>
  </si>
  <si>
    <t>O.ÖY.</t>
  </si>
  <si>
    <t>Bil.ve İletişim Tek.</t>
  </si>
  <si>
    <t>Z.A.F.</t>
  </si>
  <si>
    <t>2. Ö Ğ R E T İ M</t>
  </si>
  <si>
    <t>LAB.</t>
  </si>
  <si>
    <t>Müşteri İlişkileri Yönt.</t>
  </si>
  <si>
    <t>O.Ö.Y.</t>
  </si>
  <si>
    <t>Kat Hizmetleri</t>
  </si>
  <si>
    <t>Turizm Pazarlaması</t>
  </si>
  <si>
    <t>Mes.Yabancı Dil-1</t>
  </si>
  <si>
    <t>Tur Op.ve Sey.Ac.</t>
  </si>
  <si>
    <t>Turizm Mevzuatı</t>
  </si>
  <si>
    <t>Yiyecek-İçe.Ser.1</t>
  </si>
  <si>
    <t>Halkla İlişkiler</t>
  </si>
  <si>
    <t>tur</t>
  </si>
  <si>
    <t>d5</t>
  </si>
  <si>
    <t>d8</t>
  </si>
  <si>
    <t>d6</t>
  </si>
  <si>
    <t>e.g</t>
  </si>
  <si>
    <t>t</t>
  </si>
  <si>
    <t>d9</t>
  </si>
  <si>
    <t>eg</t>
  </si>
  <si>
    <t>d7</t>
  </si>
  <si>
    <t>tu</t>
  </si>
  <si>
    <t>LAB-3</t>
  </si>
  <si>
    <t>BASIN YAYIN</t>
  </si>
  <si>
    <r>
      <t>Bilgisyar Destekli Sayfa Ta</t>
    </r>
    <r>
      <rPr>
        <sz val="8"/>
        <rFont val="Calibri"/>
        <family val="2"/>
        <charset val="162"/>
        <scheme val="minor"/>
      </rPr>
      <t>sarımı-1</t>
    </r>
  </si>
  <si>
    <t>Bilg. Dest. Tasarım</t>
  </si>
  <si>
    <t>TAR MAK</t>
  </si>
  <si>
    <t>MZÖ</t>
  </si>
  <si>
    <t>tasarım proje I</t>
  </si>
  <si>
    <r>
      <t>Bilgisyar Destekli Sayfa Ta</t>
    </r>
    <r>
      <rPr>
        <sz val="8"/>
        <rFont val="Calibri"/>
        <family val="2"/>
        <charset val="162"/>
        <scheme val="minor"/>
      </rPr>
      <t>sarımı-2</t>
    </r>
    <r>
      <rPr>
        <sz val="11"/>
        <color theme="1"/>
        <rFont val="Calibri"/>
        <family val="2"/>
        <charset val="162"/>
        <scheme val="minor"/>
      </rPr>
      <t/>
    </r>
  </si>
  <si>
    <t>Görüntü İşleme Teknikleri-2</t>
  </si>
  <si>
    <r>
      <t>Bilgisyar Destekli Sayfa Ta</t>
    </r>
    <r>
      <rPr>
        <sz val="8"/>
        <rFont val="Calibri"/>
        <family val="2"/>
        <charset val="162"/>
        <scheme val="minor"/>
      </rPr>
      <t>sarımı-3</t>
    </r>
    <r>
      <rPr>
        <sz val="11"/>
        <color theme="1"/>
        <rFont val="Calibri"/>
        <family val="2"/>
        <charset val="162"/>
        <scheme val="minor"/>
      </rPr>
      <t/>
    </r>
  </si>
  <si>
    <t>Görüntü İşleme Teknikleri-3</t>
  </si>
  <si>
    <r>
      <t>Bilgisyar Destekli Sayfa Ta</t>
    </r>
    <r>
      <rPr>
        <sz val="8"/>
        <rFont val="Calibri"/>
        <family val="2"/>
        <charset val="162"/>
        <scheme val="minor"/>
      </rPr>
      <t>sarımı-4</t>
    </r>
    <r>
      <rPr>
        <sz val="11"/>
        <color theme="1"/>
        <rFont val="Calibri"/>
        <family val="2"/>
        <charset val="162"/>
        <scheme val="minor"/>
      </rPr>
      <t/>
    </r>
  </si>
  <si>
    <t>Görüntü İşleme Teknikleri-4</t>
  </si>
  <si>
    <t xml:space="preserve"> görüntü işleme</t>
  </si>
  <si>
    <t>GRAFİK</t>
  </si>
  <si>
    <t>bilgisayar destekli grafik tasarım</t>
  </si>
  <si>
    <t>bilgisatar uyg tasarım II</t>
  </si>
  <si>
    <t>ambalaj tasarım</t>
  </si>
  <si>
    <t>18:00-18:45</t>
  </si>
  <si>
    <t>22:00-22:45</t>
  </si>
  <si>
    <t>23:00-23:45</t>
  </si>
  <si>
    <t>turizm</t>
  </si>
  <si>
    <t>BİLGİ VE İLETİŞİM TEKNOLOJİLERİ</t>
  </si>
  <si>
    <t>lab1</t>
  </si>
  <si>
    <t>H.İ.Z.</t>
  </si>
  <si>
    <t>bilgisayar destekligrafik tasarım</t>
  </si>
  <si>
    <t>TARIM MAK</t>
  </si>
  <si>
    <t>K.Ç.S</t>
  </si>
  <si>
    <t>mimari dekoratif</t>
  </si>
  <si>
    <t>peyzaj</t>
  </si>
  <si>
    <t>BİLG. PAKET PROG. KULL</t>
  </si>
  <si>
    <t xml:space="preserve">lab 2 </t>
  </si>
  <si>
    <t>Cuma ö sonra</t>
  </si>
  <si>
    <t>PEYZAJDA BİLGİSAYARLI TASARIM</t>
  </si>
  <si>
    <t>lab 2</t>
  </si>
  <si>
    <t>ptesi sabah</t>
  </si>
  <si>
    <t>seracılık</t>
  </si>
  <si>
    <t>Bilgisayar Paket Program Kullanımı</t>
  </si>
  <si>
    <t>L3</t>
  </si>
  <si>
    <t xml:space="preserve">Malzeme Bilgisi </t>
  </si>
  <si>
    <t>Özgün Baskı -1</t>
  </si>
  <si>
    <t>LAB1</t>
  </si>
  <si>
    <t>LAB2</t>
  </si>
  <si>
    <t>ED</t>
  </si>
  <si>
    <t>SERA</t>
  </si>
  <si>
    <t>ser</t>
  </si>
  <si>
    <t>lab2</t>
  </si>
  <si>
    <t>la2</t>
  </si>
  <si>
    <t xml:space="preserve">MT </t>
  </si>
  <si>
    <t>GİRİŞİMCİLİK VE YENİLİKÇİLİK</t>
  </si>
  <si>
    <t>gra</t>
  </si>
  <si>
    <t>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</si>
</sst>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name val="Calibri"/>
      <family val="2"/>
      <charset val="162"/>
    </font>
    <font>
      <sz val="8"/>
      <name val="Arial Tur"/>
      <charset val="162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</font>
    <font>
      <sz val="11"/>
      <color rgb="FF92D05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7"/>
      <name val="Calibri"/>
      <family val="2"/>
      <charset val="162"/>
    </font>
    <font>
      <sz val="8"/>
      <color theme="1"/>
      <name val="Calibri"/>
      <family val="2"/>
      <charset val="162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4"/>
      <name val="Calibri"/>
      <family val="2"/>
      <charset val="162"/>
      <scheme val="minor"/>
    </font>
    <font>
      <b/>
      <sz val="7"/>
      <name val="Arial"/>
      <family val="2"/>
      <charset val="162"/>
    </font>
    <font>
      <sz val="7"/>
      <name val="Calibri"/>
      <family val="2"/>
      <charset val="162"/>
      <scheme val="minor"/>
    </font>
    <font>
      <sz val="10"/>
      <name val="Arial Tur"/>
      <charset val="162"/>
    </font>
    <font>
      <sz val="7"/>
      <name val="Times New Roman"/>
      <family val="1"/>
    </font>
    <font>
      <sz val="7"/>
      <name val="Arial Tur"/>
      <charset val="162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7"/>
      <name val="Calibri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465">
    <xf numFmtId="0" fontId="0" fillId="0" borderId="0" xfId="0"/>
    <xf numFmtId="0" fontId="1" fillId="2" borderId="0" xfId="2" applyFill="1"/>
    <xf numFmtId="0" fontId="6" fillId="0" borderId="1" xfId="1" applyFont="1" applyFill="1" applyBorder="1" applyAlignment="1">
      <alignment horizont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2" borderId="1" xfId="3" applyFont="1" applyFill="1" applyBorder="1" applyAlignment="1">
      <alignment horizontal="center" shrinkToFit="1"/>
    </xf>
    <xf numFmtId="0" fontId="6" fillId="2" borderId="1" xfId="1" applyFont="1" applyFill="1" applyBorder="1" applyAlignment="1">
      <alignment horizontal="center" shrinkToFit="1"/>
    </xf>
    <xf numFmtId="0" fontId="10" fillId="2" borderId="1" xfId="1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0" fillId="2" borderId="1" xfId="1" applyFont="1" applyFill="1" applyBorder="1"/>
    <xf numFmtId="0" fontId="10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0" fillId="0" borderId="1" xfId="0" applyBorder="1"/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shrinkToFit="1"/>
    </xf>
    <xf numFmtId="0" fontId="15" fillId="2" borderId="1" xfId="2" applyFont="1" applyFill="1" applyBorder="1" applyAlignment="1">
      <alignment horizontal="center" vertical="center" shrinkToFit="1"/>
    </xf>
    <xf numFmtId="0" fontId="1" fillId="0" borderId="0" xfId="2"/>
    <xf numFmtId="0" fontId="9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7" borderId="1" xfId="3" applyFont="1" applyFill="1" applyBorder="1"/>
    <xf numFmtId="0" fontId="10" fillId="7" borderId="1" xfId="3" applyFont="1" applyFill="1" applyBorder="1" applyAlignment="1">
      <alignment horizontal="center"/>
    </xf>
    <xf numFmtId="0" fontId="18" fillId="2" borderId="1" xfId="3" applyFont="1" applyFill="1" applyBorder="1" applyAlignment="1">
      <alignment horizontal="center"/>
    </xf>
    <xf numFmtId="0" fontId="20" fillId="0" borderId="0" xfId="2" applyFont="1" applyAlignment="1"/>
    <xf numFmtId="0" fontId="20" fillId="0" borderId="0" xfId="2" applyFont="1" applyAlignment="1">
      <alignment horizontal="right"/>
    </xf>
    <xf numFmtId="0" fontId="21" fillId="0" borderId="0" xfId="2" applyFont="1"/>
    <xf numFmtId="0" fontId="21" fillId="0" borderId="0" xfId="2" applyFont="1" applyAlignment="1">
      <alignment horizontal="center"/>
    </xf>
    <xf numFmtId="0" fontId="10" fillId="2" borderId="1" xfId="2" applyFont="1" applyFill="1" applyBorder="1" applyAlignment="1">
      <alignment horizontal="center" vertical="center"/>
    </xf>
    <xf numFmtId="0" fontId="10" fillId="7" borderId="1" xfId="2" applyFont="1" applyFill="1" applyBorder="1" applyAlignment="1">
      <alignment horizontal="center"/>
    </xf>
    <xf numFmtId="0" fontId="24" fillId="2" borderId="1" xfId="2" applyFont="1" applyFill="1" applyBorder="1" applyAlignment="1">
      <alignment shrinkToFit="1"/>
    </xf>
    <xf numFmtId="0" fontId="10" fillId="2" borderId="1" xfId="3" applyFont="1" applyFill="1" applyBorder="1" applyAlignment="1">
      <alignment shrinkToFit="1"/>
    </xf>
    <xf numFmtId="0" fontId="11" fillId="2" borderId="1" xfId="3" applyFont="1" applyFill="1" applyBorder="1" applyAlignment="1">
      <alignment horizontal="center" shrinkToFit="1"/>
    </xf>
    <xf numFmtId="0" fontId="25" fillId="2" borderId="4" xfId="3" applyFont="1" applyFill="1" applyBorder="1" applyAlignment="1">
      <alignment horizontal="center" shrinkToFit="1"/>
    </xf>
    <xf numFmtId="0" fontId="11" fillId="2" borderId="4" xfId="3" applyFont="1" applyFill="1" applyBorder="1" applyAlignment="1">
      <alignment horizontal="center" shrinkToFit="1"/>
    </xf>
    <xf numFmtId="0" fontId="11" fillId="2" borderId="1" xfId="2" applyFont="1" applyFill="1" applyBorder="1" applyAlignment="1">
      <alignment horizontal="center" shrinkToFit="1"/>
    </xf>
    <xf numFmtId="0" fontId="30" fillId="2" borderId="1" xfId="0" applyFont="1" applyFill="1" applyBorder="1" applyAlignment="1">
      <alignment horizontal="center"/>
    </xf>
    <xf numFmtId="0" fontId="36" fillId="9" borderId="1" xfId="2" applyFont="1" applyFill="1" applyBorder="1" applyAlignment="1">
      <alignment horizontal="center" vertical="center" shrinkToFit="1"/>
    </xf>
    <xf numFmtId="0" fontId="36" fillId="10" borderId="1" xfId="2" applyFont="1" applyFill="1" applyBorder="1" applyAlignment="1">
      <alignment horizontal="center" vertical="center" shrinkToFit="1"/>
    </xf>
    <xf numFmtId="0" fontId="36" fillId="11" borderId="1" xfId="2" applyFont="1" applyFill="1" applyBorder="1" applyAlignment="1">
      <alignment horizontal="center" vertical="center" shrinkToFit="1"/>
    </xf>
    <xf numFmtId="20" fontId="15" fillId="11" borderId="1" xfId="2" applyNumberFormat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shrinkToFit="1"/>
    </xf>
    <xf numFmtId="0" fontId="10" fillId="7" borderId="1" xfId="1" applyFont="1" applyFill="1" applyBorder="1" applyAlignment="1">
      <alignment shrinkToFit="1"/>
    </xf>
    <xf numFmtId="0" fontId="13" fillId="2" borderId="1" xfId="2" applyFont="1" applyFill="1" applyBorder="1" applyAlignment="1">
      <alignment horizontal="left" vertical="center" shrinkToFit="1"/>
    </xf>
    <xf numFmtId="0" fontId="25" fillId="7" borderId="1" xfId="3" applyFont="1" applyFill="1" applyBorder="1" applyAlignment="1">
      <alignment horizontal="center" shrinkToFit="1"/>
    </xf>
    <xf numFmtId="0" fontId="11" fillId="7" borderId="1" xfId="3" applyFont="1" applyFill="1" applyBorder="1" applyAlignment="1">
      <alignment horizontal="center" shrinkToFit="1"/>
    </xf>
    <xf numFmtId="0" fontId="10" fillId="2" borderId="1" xfId="2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shrinkToFit="1"/>
    </xf>
    <xf numFmtId="0" fontId="15" fillId="2" borderId="1" xfId="0" applyFont="1" applyFill="1" applyBorder="1" applyAlignment="1">
      <alignment horizontal="center" shrinkToFit="1"/>
    </xf>
    <xf numFmtId="0" fontId="10" fillId="2" borderId="1" xfId="3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shrinkToFit="1"/>
    </xf>
    <xf numFmtId="0" fontId="9" fillId="7" borderId="1" xfId="1" applyFont="1" applyFill="1" applyBorder="1" applyAlignment="1">
      <alignment shrinkToFit="1"/>
    </xf>
    <xf numFmtId="0" fontId="10" fillId="2" borderId="1" xfId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center" shrinkToFit="1"/>
    </xf>
    <xf numFmtId="0" fontId="37" fillId="2" borderId="1" xfId="2" applyFont="1" applyFill="1" applyBorder="1" applyAlignment="1">
      <alignment horizontal="center" vertical="center" shrinkToFit="1"/>
    </xf>
    <xf numFmtId="20" fontId="15" fillId="13" borderId="1" xfId="2" applyNumberFormat="1" applyFont="1" applyFill="1" applyBorder="1" applyAlignment="1">
      <alignment horizontal="center" vertical="center" shrinkToFit="1"/>
    </xf>
    <xf numFmtId="0" fontId="15" fillId="13" borderId="1" xfId="2" applyFont="1" applyFill="1" applyBorder="1" applyAlignment="1">
      <alignment horizontal="center" vertical="center" shrinkToFit="1"/>
    </xf>
    <xf numFmtId="0" fontId="10" fillId="14" borderId="1" xfId="3" applyFont="1" applyFill="1" applyBorder="1"/>
    <xf numFmtId="0" fontId="10" fillId="14" borderId="1" xfId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left" shrinkToFit="1"/>
    </xf>
    <xf numFmtId="0" fontId="15" fillId="3" borderId="1" xfId="0" applyFont="1" applyFill="1" applyBorder="1" applyAlignment="1">
      <alignment horizontal="center" shrinkToFit="1"/>
    </xf>
    <xf numFmtId="0" fontId="38" fillId="2" borderId="1" xfId="2" applyFont="1" applyFill="1" applyBorder="1" applyAlignment="1">
      <alignment horizontal="left" shrinkToFit="1"/>
    </xf>
    <xf numFmtId="0" fontId="37" fillId="2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 shrinkToFit="1"/>
    </xf>
    <xf numFmtId="0" fontId="15" fillId="8" borderId="1" xfId="2" applyFont="1" applyFill="1" applyBorder="1" applyAlignment="1">
      <alignment horizontal="center" vertical="center" shrinkToFit="1"/>
    </xf>
    <xf numFmtId="0" fontId="10" fillId="8" borderId="1" xfId="1" applyFont="1" applyFill="1" applyBorder="1" applyAlignment="1">
      <alignment horizontal="center" shrinkToFit="1"/>
    </xf>
    <xf numFmtId="0" fontId="15" fillId="15" borderId="1" xfId="0" applyFont="1" applyFill="1" applyBorder="1" applyAlignment="1">
      <alignment horizontal="center" shrinkToFit="1"/>
    </xf>
    <xf numFmtId="0" fontId="15" fillId="8" borderId="1" xfId="0" applyFont="1" applyFill="1" applyBorder="1" applyAlignment="1">
      <alignment horizontal="center" shrinkToFit="1"/>
    </xf>
    <xf numFmtId="0" fontId="39" fillId="8" borderId="1" xfId="0" applyFont="1" applyFill="1" applyBorder="1" applyAlignment="1">
      <alignment horizontal="center" shrinkToFit="1"/>
    </xf>
    <xf numFmtId="0" fontId="40" fillId="8" borderId="1" xfId="0" applyFont="1" applyFill="1" applyBorder="1" applyAlignment="1">
      <alignment shrinkToFit="1"/>
    </xf>
    <xf numFmtId="0" fontId="15" fillId="8" borderId="1" xfId="3" applyFont="1" applyFill="1" applyBorder="1" applyAlignment="1">
      <alignment horizontal="center" shrinkToFit="1"/>
    </xf>
    <xf numFmtId="0" fontId="15" fillId="8" borderId="1" xfId="0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shrinkToFit="1"/>
    </xf>
    <xf numFmtId="0" fontId="19" fillId="2" borderId="1" xfId="2" applyFont="1" applyFill="1" applyBorder="1" applyAlignment="1">
      <alignment horizontal="center"/>
    </xf>
    <xf numFmtId="0" fontId="10" fillId="7" borderId="1" xfId="1" applyFont="1" applyFill="1" applyBorder="1"/>
    <xf numFmtId="0" fontId="25" fillId="2" borderId="1" xfId="3" applyFont="1" applyFill="1" applyBorder="1" applyAlignment="1">
      <alignment horizontal="center" shrinkToFit="1"/>
    </xf>
    <xf numFmtId="0" fontId="41" fillId="2" borderId="1" xfId="1" applyFont="1" applyFill="1" applyBorder="1" applyAlignment="1">
      <alignment horizontal="left" shrinkToFit="1"/>
    </xf>
    <xf numFmtId="0" fontId="41" fillId="2" borderId="1" xfId="1" applyFont="1" applyFill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center"/>
    </xf>
    <xf numFmtId="0" fontId="10" fillId="7" borderId="1" xfId="3" applyFont="1" applyFill="1" applyBorder="1" applyAlignment="1">
      <alignment horizontal="center" shrinkToFit="1"/>
    </xf>
    <xf numFmtId="0" fontId="6" fillId="0" borderId="1" xfId="2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shrinkToFit="1"/>
    </xf>
    <xf numFmtId="0" fontId="25" fillId="8" borderId="1" xfId="0" applyFont="1" applyFill="1" applyBorder="1" applyAlignment="1">
      <alignment vertical="center" shrinkToFit="1"/>
    </xf>
    <xf numFmtId="0" fontId="10" fillId="8" borderId="1" xfId="0" applyFont="1" applyFill="1" applyBorder="1" applyAlignment="1">
      <alignment horizontal="center" shrinkToFit="1"/>
    </xf>
    <xf numFmtId="0" fontId="10" fillId="8" borderId="1" xfId="1" applyFont="1" applyFill="1" applyBorder="1" applyAlignment="1">
      <alignment shrinkToFit="1"/>
    </xf>
    <xf numFmtId="0" fontId="11" fillId="5" borderId="1" xfId="0" applyFont="1" applyFill="1" applyBorder="1" applyAlignment="1">
      <alignment horizontal="center" shrinkToFit="1"/>
    </xf>
    <xf numFmtId="0" fontId="37" fillId="2" borderId="1" xfId="1" applyFont="1" applyFill="1" applyBorder="1" applyAlignment="1">
      <alignment shrinkToFit="1"/>
    </xf>
    <xf numFmtId="0" fontId="25" fillId="2" borderId="1" xfId="0" applyFont="1" applyFill="1" applyBorder="1" applyAlignment="1">
      <alignment vertical="center" shrinkToFit="1"/>
    </xf>
    <xf numFmtId="0" fontId="9" fillId="8" borderId="1" xfId="1" applyFont="1" applyFill="1" applyBorder="1" applyAlignment="1">
      <alignment shrinkToFit="1"/>
    </xf>
    <xf numFmtId="0" fontId="6" fillId="2" borderId="1" xfId="2" applyFont="1" applyFill="1" applyBorder="1" applyAlignment="1">
      <alignment horizontal="center" vertical="center"/>
    </xf>
    <xf numFmtId="0" fontId="42" fillId="2" borderId="1" xfId="2" applyFont="1" applyFill="1" applyBorder="1" applyAlignment="1">
      <alignment horizontal="left" vertical="center" shrinkToFit="1"/>
    </xf>
    <xf numFmtId="0" fontId="6" fillId="17" borderId="1" xfId="2" applyFont="1" applyFill="1" applyBorder="1" applyAlignment="1">
      <alignment horizontal="center" vertical="center" shrinkToFit="1"/>
    </xf>
    <xf numFmtId="0" fontId="6" fillId="17" borderId="1" xfId="2" applyFont="1" applyFill="1" applyBorder="1" applyAlignment="1">
      <alignment horizontal="center" vertical="center"/>
    </xf>
    <xf numFmtId="0" fontId="9" fillId="2" borderId="1" xfId="1" applyFont="1" applyFill="1" applyBorder="1" applyAlignment="1">
      <alignment shrinkToFit="1"/>
    </xf>
    <xf numFmtId="0" fontId="37" fillId="8" borderId="1" xfId="0" applyFont="1" applyFill="1" applyBorder="1" applyAlignment="1">
      <alignment horizontal="center" shrinkToFit="1"/>
    </xf>
    <xf numFmtId="0" fontId="10" fillId="8" borderId="1" xfId="1" applyFont="1" applyFill="1" applyBorder="1"/>
    <xf numFmtId="0" fontId="36" fillId="2" borderId="1" xfId="0" applyFont="1" applyFill="1" applyBorder="1" applyAlignment="1">
      <alignment horizontal="center" vertical="center" shrinkToFit="1"/>
    </xf>
    <xf numFmtId="0" fontId="36" fillId="2" borderId="1" xfId="2" applyFont="1" applyFill="1" applyBorder="1" applyAlignment="1">
      <alignment horizontal="center" vertical="center" shrinkToFit="1"/>
    </xf>
    <xf numFmtId="0" fontId="10" fillId="7" borderId="1" xfId="3" applyFont="1" applyFill="1" applyBorder="1" applyAlignment="1">
      <alignment shrinkToFit="1"/>
    </xf>
    <xf numFmtId="0" fontId="10" fillId="8" borderId="1" xfId="0" applyFont="1" applyFill="1" applyBorder="1" applyAlignment="1">
      <alignment horizontal="center"/>
    </xf>
    <xf numFmtId="0" fontId="36" fillId="8" borderId="1" xfId="0" applyFont="1" applyFill="1" applyBorder="1" applyAlignment="1">
      <alignment horizontal="center" vertical="center" shrinkToFit="1"/>
    </xf>
    <xf numFmtId="0" fontId="36" fillId="8" borderId="1" xfId="2" applyFont="1" applyFill="1" applyBorder="1" applyAlignment="1">
      <alignment horizontal="center" vertical="center" shrinkToFit="1"/>
    </xf>
    <xf numFmtId="0" fontId="10" fillId="8" borderId="1" xfId="1" applyFont="1" applyFill="1" applyBorder="1" applyAlignment="1">
      <alignment horizontal="center" vertical="center" shrinkToFit="1"/>
    </xf>
    <xf numFmtId="0" fontId="1" fillId="2" borderId="1" xfId="2" applyFill="1" applyBorder="1"/>
    <xf numFmtId="0" fontId="10" fillId="2" borderId="1" xfId="3" applyFont="1" applyFill="1" applyBorder="1"/>
    <xf numFmtId="0" fontId="9" fillId="2" borderId="1" xfId="3" applyFont="1" applyFill="1" applyBorder="1"/>
    <xf numFmtId="0" fontId="9" fillId="2" borderId="1" xfId="3" applyFont="1" applyFill="1" applyBorder="1" applyAlignment="1">
      <alignment horizontal="center"/>
    </xf>
    <xf numFmtId="0" fontId="0" fillId="2" borderId="1" xfId="2" applyFont="1" applyFill="1" applyBorder="1"/>
    <xf numFmtId="0" fontId="10" fillId="19" borderId="1" xfId="3" applyFont="1" applyFill="1" applyBorder="1"/>
    <xf numFmtId="0" fontId="11" fillId="2" borderId="1" xfId="3" applyFont="1" applyFill="1" applyBorder="1" applyAlignment="1">
      <alignment horizontal="left" shrinkToFit="1"/>
    </xf>
    <xf numFmtId="0" fontId="25" fillId="2" borderId="1" xfId="3" applyFont="1" applyFill="1" applyBorder="1" applyAlignment="1">
      <alignment horizontal="left" shrinkToFit="1"/>
    </xf>
    <xf numFmtId="0" fontId="9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8" fillId="0" borderId="1" xfId="2" applyFont="1" applyBorder="1"/>
    <xf numFmtId="0" fontId="8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shrinkToFit="1"/>
    </xf>
    <xf numFmtId="0" fontId="8" fillId="0" borderId="1" xfId="2" applyFont="1" applyBorder="1" applyAlignment="1">
      <alignment horizontal="center"/>
    </xf>
    <xf numFmtId="0" fontId="8" fillId="0" borderId="1" xfId="2" applyFont="1" applyFill="1" applyBorder="1"/>
    <xf numFmtId="0" fontId="8" fillId="0" borderId="0" xfId="2" applyFont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8" fillId="0" borderId="0" xfId="2" applyFont="1" applyAlignment="1">
      <alignment horizontal="center"/>
    </xf>
    <xf numFmtId="0" fontId="43" fillId="0" borderId="0" xfId="2" applyFont="1" applyAlignment="1">
      <alignment horizontal="right"/>
    </xf>
    <xf numFmtId="0" fontId="6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right"/>
    </xf>
    <xf numFmtId="0" fontId="8" fillId="0" borderId="0" xfId="2" applyFont="1" applyFill="1" applyAlignment="1">
      <alignment horizontal="left"/>
    </xf>
    <xf numFmtId="0" fontId="43" fillId="0" borderId="0" xfId="2" applyFont="1" applyFill="1" applyAlignment="1">
      <alignment horizontal="right"/>
    </xf>
    <xf numFmtId="0" fontId="44" fillId="0" borderId="0" xfId="2" applyFont="1" applyFill="1"/>
    <xf numFmtId="0" fontId="44" fillId="0" borderId="0" xfId="2" applyFont="1" applyAlignment="1">
      <alignment horizontal="center"/>
    </xf>
    <xf numFmtId="0" fontId="44" fillId="0" borderId="0" xfId="2" applyFont="1"/>
    <xf numFmtId="0" fontId="11" fillId="7" borderId="1" xfId="3" applyFont="1" applyFill="1" applyBorder="1" applyAlignment="1">
      <alignment horizontal="center"/>
    </xf>
    <xf numFmtId="0" fontId="37" fillId="7" borderId="1" xfId="3" applyFont="1" applyFill="1" applyBorder="1"/>
    <xf numFmtId="0" fontId="10" fillId="0" borderId="1" xfId="0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4" fillId="0" borderId="1" xfId="0" applyFont="1" applyBorder="1"/>
    <xf numFmtId="0" fontId="24" fillId="0" borderId="0" xfId="0" applyFont="1"/>
    <xf numFmtId="0" fontId="10" fillId="7" borderId="1" xfId="3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/>
    <xf numFmtId="0" fontId="19" fillId="0" borderId="0" xfId="0" applyFont="1" applyAlignment="1">
      <alignment horizontal="center"/>
    </xf>
    <xf numFmtId="0" fontId="0" fillId="0" borderId="0" xfId="0" applyFont="1" applyAlignment="1"/>
    <xf numFmtId="0" fontId="10" fillId="2" borderId="1" xfId="0" applyFont="1" applyFill="1" applyBorder="1" applyAlignment="1">
      <alignment horizontal="left" vertical="center"/>
    </xf>
    <xf numFmtId="0" fontId="37" fillId="7" borderId="1" xfId="1" applyFont="1" applyFill="1" applyBorder="1"/>
    <xf numFmtId="0" fontId="9" fillId="7" borderId="1" xfId="1" applyFont="1" applyFill="1" applyBorder="1"/>
    <xf numFmtId="0" fontId="14" fillId="0" borderId="0" xfId="0" applyFont="1"/>
    <xf numFmtId="0" fontId="10" fillId="20" borderId="1" xfId="1" applyFont="1" applyFill="1" applyBorder="1"/>
    <xf numFmtId="0" fontId="9" fillId="8" borderId="1" xfId="1" applyFont="1" applyFill="1" applyBorder="1"/>
    <xf numFmtId="0" fontId="37" fillId="8" borderId="1" xfId="1" applyFont="1" applyFill="1" applyBorder="1"/>
    <xf numFmtId="0" fontId="37" fillId="0" borderId="0" xfId="0" applyFont="1" applyAlignment="1">
      <alignment shrinkToFit="1"/>
    </xf>
    <xf numFmtId="0" fontId="37" fillId="2" borderId="1" xfId="0" applyFont="1" applyFill="1" applyBorder="1" applyAlignment="1">
      <alignment shrinkToFit="1"/>
    </xf>
    <xf numFmtId="0" fontId="37" fillId="0" borderId="1" xfId="0" applyFont="1" applyBorder="1" applyAlignment="1">
      <alignment shrinkToFit="1"/>
    </xf>
    <xf numFmtId="0" fontId="6" fillId="2" borderId="1" xfId="2" applyFont="1" applyFill="1" applyBorder="1"/>
    <xf numFmtId="0" fontId="10" fillId="0" borderId="1" xfId="2" applyFont="1" applyBorder="1" applyAlignment="1">
      <alignment horizontal="center"/>
    </xf>
    <xf numFmtId="0" fontId="13" fillId="2" borderId="1" xfId="2" applyFont="1" applyFill="1" applyBorder="1" applyAlignment="1">
      <alignment shrinkToFit="1"/>
    </xf>
    <xf numFmtId="0" fontId="10" fillId="2" borderId="1" xfId="0" applyFont="1" applyFill="1" applyBorder="1" applyAlignment="1">
      <alignment horizontal="center"/>
    </xf>
    <xf numFmtId="0" fontId="37" fillId="8" borderId="1" xfId="0" applyFont="1" applyFill="1" applyBorder="1" applyAlignment="1">
      <alignment shrinkToFit="1"/>
    </xf>
    <xf numFmtId="0" fontId="6" fillId="0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shrinkToFit="1"/>
    </xf>
    <xf numFmtId="0" fontId="6" fillId="2" borderId="1" xfId="2" applyFont="1" applyFill="1" applyBorder="1" applyAlignment="1">
      <alignment horizontal="center"/>
    </xf>
    <xf numFmtId="0" fontId="6" fillId="16" borderId="1" xfId="2" applyFont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0" fontId="24" fillId="8" borderId="1" xfId="2" applyFont="1" applyFill="1" applyBorder="1" applyAlignment="1">
      <alignment shrinkToFit="1"/>
    </xf>
    <xf numFmtId="0" fontId="24" fillId="2" borderId="1" xfId="2" applyFont="1" applyFill="1" applyBorder="1"/>
    <xf numFmtId="0" fontId="13" fillId="17" borderId="1" xfId="2" applyFont="1" applyFill="1" applyBorder="1" applyAlignment="1">
      <alignment horizontal="left" vertical="center" shrinkToFit="1"/>
    </xf>
    <xf numFmtId="0" fontId="15" fillId="17" borderId="1" xfId="2" applyFont="1" applyFill="1" applyBorder="1" applyAlignment="1">
      <alignment horizontal="center" vertical="center" shrinkToFit="1"/>
    </xf>
    <xf numFmtId="0" fontId="24" fillId="19" borderId="0" xfId="2" applyFont="1" applyFill="1"/>
    <xf numFmtId="0" fontId="24" fillId="2" borderId="4" xfId="2" applyFont="1" applyFill="1" applyBorder="1" applyAlignment="1">
      <alignment shrinkToFit="1"/>
    </xf>
    <xf numFmtId="0" fontId="24" fillId="0" borderId="1" xfId="2" applyFont="1" applyBorder="1" applyAlignment="1">
      <alignment shrinkToFit="1"/>
    </xf>
    <xf numFmtId="0" fontId="40" fillId="8" borderId="1" xfId="0" applyFont="1" applyFill="1" applyBorder="1" applyAlignment="1">
      <alignment horizontal="left" shrinkToFit="1"/>
    </xf>
    <xf numFmtId="0" fontId="25" fillId="2" borderId="1" xfId="0" applyFont="1" applyFill="1" applyBorder="1" applyAlignment="1">
      <alignment horizontal="center" vertical="center" shrinkToFit="1"/>
    </xf>
    <xf numFmtId="0" fontId="15" fillId="18" borderId="1" xfId="2" applyFont="1" applyFill="1" applyBorder="1" applyAlignment="1">
      <alignment horizontal="center" vertical="center" shrinkToFit="1"/>
    </xf>
    <xf numFmtId="0" fontId="48" fillId="8" borderId="1" xfId="0" applyFont="1" applyFill="1" applyBorder="1" applyAlignment="1">
      <alignment vertical="center" shrinkToFit="1"/>
    </xf>
    <xf numFmtId="0" fontId="19" fillId="0" borderId="0" xfId="0" applyFont="1" applyFill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20" fontId="10" fillId="0" borderId="1" xfId="2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21" borderId="1" xfId="1" applyFont="1" applyFill="1" applyBorder="1" applyAlignment="1">
      <alignment horizontal="center"/>
    </xf>
    <xf numFmtId="0" fontId="19" fillId="21" borderId="1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19" fillId="22" borderId="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23" borderId="1" xfId="1" applyFont="1" applyFill="1" applyBorder="1" applyAlignment="1">
      <alignment horizontal="center" vertical="center"/>
    </xf>
    <xf numFmtId="0" fontId="19" fillId="23" borderId="1" xfId="0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9" fillId="4" borderId="0" xfId="0" applyFont="1" applyFill="1" applyBorder="1" applyAlignment="1"/>
    <xf numFmtId="0" fontId="19" fillId="4" borderId="0" xfId="0" applyFont="1" applyFill="1"/>
    <xf numFmtId="0" fontId="19" fillId="4" borderId="0" xfId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23" borderId="0" xfId="0" applyFont="1" applyFill="1" applyBorder="1" applyAlignment="1"/>
    <xf numFmtId="0" fontId="19" fillId="23" borderId="0" xfId="1" applyFont="1" applyFill="1" applyBorder="1" applyAlignment="1">
      <alignment horizontal="center" vertical="center"/>
    </xf>
    <xf numFmtId="0" fontId="19" fillId="23" borderId="0" xfId="0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9" fillId="21" borderId="0" xfId="0" applyFont="1" applyFill="1" applyBorder="1" applyAlignment="1"/>
    <xf numFmtId="0" fontId="19" fillId="21" borderId="0" xfId="1" applyFont="1" applyFill="1" applyBorder="1" applyAlignment="1">
      <alignment horizontal="center"/>
    </xf>
    <xf numFmtId="0" fontId="19" fillId="18" borderId="0" xfId="0" applyFont="1" applyFill="1" applyBorder="1" applyAlignment="1"/>
    <xf numFmtId="0" fontId="19" fillId="18" borderId="0" xfId="0" applyFont="1" applyFill="1" applyBorder="1" applyAlignment="1">
      <alignment horizontal="center"/>
    </xf>
    <xf numFmtId="0" fontId="19" fillId="22" borderId="0" xfId="0" applyFont="1" applyFill="1" applyBorder="1" applyAlignment="1"/>
    <xf numFmtId="0" fontId="19" fillId="22" borderId="0" xfId="0" applyFont="1" applyFill="1" applyBorder="1" applyAlignment="1">
      <alignment horizontal="center"/>
    </xf>
    <xf numFmtId="0" fontId="19" fillId="8" borderId="0" xfId="0" applyFont="1" applyFill="1" applyAlignment="1"/>
    <xf numFmtId="0" fontId="19" fillId="8" borderId="0" xfId="0" applyFont="1" applyFill="1"/>
    <xf numFmtId="0" fontId="19" fillId="8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0" fillId="24" borderId="0" xfId="0" applyFont="1" applyFill="1" applyAlignment="1"/>
    <xf numFmtId="0" fontId="10" fillId="24" borderId="0" xfId="0" applyFont="1" applyFill="1"/>
    <xf numFmtId="0" fontId="10" fillId="2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20" fontId="10" fillId="0" borderId="12" xfId="2" applyNumberFormat="1" applyFont="1" applyFill="1" applyBorder="1" applyAlignment="1">
      <alignment horizontal="center" vertical="center"/>
    </xf>
    <xf numFmtId="0" fontId="10" fillId="2" borderId="4" xfId="3" applyFont="1" applyFill="1" applyBorder="1"/>
    <xf numFmtId="0" fontId="1" fillId="0" borderId="1" xfId="2" applyBorder="1"/>
    <xf numFmtId="0" fontId="30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shrinkToFit="1"/>
    </xf>
    <xf numFmtId="0" fontId="31" fillId="0" borderId="1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45" fillId="0" borderId="28" xfId="0" applyFont="1" applyFill="1" applyBorder="1" applyAlignment="1">
      <alignment horizontal="center"/>
    </xf>
    <xf numFmtId="0" fontId="45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0" fillId="0" borderId="2" xfId="0" applyFont="1" applyFill="1" applyBorder="1" applyAlignment="1">
      <alignment horizontal="left" vertical="center"/>
    </xf>
    <xf numFmtId="0" fontId="45" fillId="0" borderId="35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Alignment="1"/>
    <xf numFmtId="0" fontId="45" fillId="0" borderId="31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46" fillId="0" borderId="20" xfId="0" applyFont="1" applyFill="1" applyBorder="1"/>
    <xf numFmtId="0" fontId="46" fillId="0" borderId="21" xfId="0" applyFont="1" applyFill="1" applyBorder="1"/>
    <xf numFmtId="0" fontId="46" fillId="0" borderId="22" xfId="0" applyFont="1" applyFill="1" applyBorder="1"/>
    <xf numFmtId="0" fontId="47" fillId="0" borderId="23" xfId="0" applyFont="1" applyFill="1" applyBorder="1" applyAlignment="1">
      <alignment horizontal="center"/>
    </xf>
    <xf numFmtId="0" fontId="46" fillId="0" borderId="26" xfId="0" applyFont="1" applyFill="1" applyBorder="1"/>
    <xf numFmtId="0" fontId="46" fillId="0" borderId="24" xfId="0" applyFont="1" applyFill="1" applyBorder="1"/>
    <xf numFmtId="0" fontId="46" fillId="0" borderId="25" xfId="0" applyFont="1" applyFill="1" applyBorder="1"/>
    <xf numFmtId="0" fontId="45" fillId="0" borderId="23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1" applyFont="1" applyFill="1" applyBorder="1"/>
    <xf numFmtId="0" fontId="0" fillId="0" borderId="1" xfId="0" applyFill="1" applyBorder="1"/>
    <xf numFmtId="0" fontId="11" fillId="0" borderId="1" xfId="0" applyFont="1" applyFill="1" applyBorder="1" applyAlignment="1">
      <alignment horizontal="center"/>
    </xf>
    <xf numFmtId="0" fontId="0" fillId="0" borderId="0" xfId="0" applyFill="1" applyBorder="1"/>
    <xf numFmtId="0" fontId="9" fillId="0" borderId="1" xfId="3" applyFont="1" applyFill="1" applyBorder="1" applyAlignment="1">
      <alignment horizontal="center" vertical="center" shrinkToFit="1"/>
    </xf>
    <xf numFmtId="0" fontId="10" fillId="0" borderId="1" xfId="3" applyFont="1" applyFill="1" applyBorder="1" applyAlignment="1">
      <alignment horizontal="center" vertical="center" shrinkToFit="1"/>
    </xf>
    <xf numFmtId="0" fontId="24" fillId="0" borderId="1" xfId="2" applyFont="1" applyFill="1" applyBorder="1" applyAlignment="1">
      <alignment shrinkToFit="1"/>
    </xf>
    <xf numFmtId="0" fontId="10" fillId="0" borderId="1" xfId="3" applyFont="1" applyFill="1" applyBorder="1" applyAlignment="1">
      <alignment shrinkToFit="1"/>
    </xf>
    <xf numFmtId="0" fontId="10" fillId="0" borderId="2" xfId="3" applyFont="1" applyFill="1" applyBorder="1" applyAlignment="1">
      <alignment shrinkToFit="1"/>
    </xf>
    <xf numFmtId="0" fontId="1" fillId="0" borderId="1" xfId="2" applyFill="1" applyBorder="1" applyAlignment="1">
      <alignment shrinkToFit="1"/>
    </xf>
    <xf numFmtId="0" fontId="1" fillId="0" borderId="4" xfId="2" applyFill="1" applyBorder="1" applyAlignment="1">
      <alignment shrinkToFit="1"/>
    </xf>
    <xf numFmtId="0" fontId="1" fillId="0" borderId="2" xfId="2" applyFill="1" applyBorder="1" applyAlignment="1">
      <alignment shrinkToFit="1"/>
    </xf>
    <xf numFmtId="0" fontId="0" fillId="0" borderId="14" xfId="0" applyFill="1" applyBorder="1"/>
    <xf numFmtId="0" fontId="0" fillId="0" borderId="17" xfId="0" applyFill="1" applyBorder="1"/>
    <xf numFmtId="0" fontId="10" fillId="0" borderId="17" xfId="3" applyFont="1" applyFill="1" applyBorder="1" applyAlignment="1">
      <alignment shrinkToFit="1"/>
    </xf>
    <xf numFmtId="0" fontId="11" fillId="0" borderId="1" xfId="3" applyFont="1" applyFill="1" applyBorder="1" applyAlignment="1">
      <alignment horizontal="center" shrinkToFit="1"/>
    </xf>
    <xf numFmtId="0" fontId="9" fillId="0" borderId="1" xfId="3" applyFont="1" applyFill="1" applyBorder="1" applyAlignment="1">
      <alignment horizontal="center" shrinkToFit="1"/>
    </xf>
    <xf numFmtId="0" fontId="1" fillId="0" borderId="2" xfId="2" applyFont="1" applyFill="1" applyBorder="1" applyAlignment="1">
      <alignment shrinkToFit="1"/>
    </xf>
    <xf numFmtId="0" fontId="0" fillId="0" borderId="3" xfId="0" applyFill="1" applyBorder="1"/>
    <xf numFmtId="0" fontId="0" fillId="0" borderId="3" xfId="2" applyFont="1" applyFill="1" applyBorder="1" applyAlignment="1">
      <alignment shrinkToFit="1"/>
    </xf>
    <xf numFmtId="0" fontId="18" fillId="0" borderId="1" xfId="3" applyFont="1" applyFill="1" applyBorder="1" applyAlignment="1">
      <alignment horizontal="center" shrinkToFit="1"/>
    </xf>
    <xf numFmtId="0" fontId="11" fillId="0" borderId="1" xfId="3" applyFont="1" applyFill="1" applyBorder="1" applyAlignment="1">
      <alignment horizontal="left" shrinkToFit="1"/>
    </xf>
    <xf numFmtId="0" fontId="11" fillId="0" borderId="2" xfId="3" applyFont="1" applyFill="1" applyBorder="1" applyAlignment="1">
      <alignment horizontal="center" shrinkToFit="1"/>
    </xf>
    <xf numFmtId="0" fontId="0" fillId="0" borderId="4" xfId="2" applyFont="1" applyFill="1" applyBorder="1" applyAlignment="1">
      <alignment shrinkToFit="1"/>
    </xf>
    <xf numFmtId="0" fontId="0" fillId="0" borderId="1" xfId="2" applyFont="1" applyFill="1" applyBorder="1" applyAlignment="1">
      <alignment shrinkToFit="1"/>
    </xf>
    <xf numFmtId="0" fontId="25" fillId="0" borderId="4" xfId="3" applyFont="1" applyFill="1" applyBorder="1" applyAlignment="1">
      <alignment horizontal="center" shrinkToFit="1"/>
    </xf>
    <xf numFmtId="0" fontId="11" fillId="0" borderId="3" xfId="3" applyFont="1" applyFill="1" applyBorder="1" applyAlignment="1">
      <alignment horizontal="center" shrinkToFit="1"/>
    </xf>
    <xf numFmtId="0" fontId="10" fillId="0" borderId="3" xfId="3" applyFont="1" applyFill="1" applyBorder="1" applyAlignment="1">
      <alignment shrinkToFit="1"/>
    </xf>
    <xf numFmtId="0" fontId="1" fillId="0" borderId="1" xfId="2" applyFont="1" applyFill="1" applyBorder="1" applyAlignment="1">
      <alignment shrinkToFit="1"/>
    </xf>
    <xf numFmtId="0" fontId="0" fillId="0" borderId="4" xfId="0" applyFill="1" applyBorder="1"/>
    <xf numFmtId="0" fontId="10" fillId="0" borderId="4" xfId="3" applyFont="1" applyFill="1" applyBorder="1"/>
    <xf numFmtId="0" fontId="10" fillId="0" borderId="1" xfId="3" applyFont="1" applyFill="1" applyBorder="1"/>
    <xf numFmtId="0" fontId="18" fillId="0" borderId="2" xfId="3" applyFont="1" applyFill="1" applyBorder="1" applyAlignment="1">
      <alignment horizontal="center" shrinkToFit="1"/>
    </xf>
    <xf numFmtId="0" fontId="10" fillId="0" borderId="3" xfId="3" applyFont="1" applyFill="1" applyBorder="1" applyAlignment="1">
      <alignment horizontal="center" shrinkToFit="1"/>
    </xf>
    <xf numFmtId="0" fontId="1" fillId="0" borderId="3" xfId="2" applyFill="1" applyBorder="1" applyAlignment="1">
      <alignment shrinkToFit="1"/>
    </xf>
    <xf numFmtId="0" fontId="11" fillId="0" borderId="18" xfId="3" applyFont="1" applyFill="1" applyBorder="1" applyAlignment="1">
      <alignment horizontal="center" shrinkToFit="1"/>
    </xf>
    <xf numFmtId="0" fontId="10" fillId="0" borderId="4" xfId="3" applyFont="1" applyFill="1" applyBorder="1" applyAlignment="1">
      <alignment shrinkToFit="1"/>
    </xf>
    <xf numFmtId="0" fontId="10" fillId="0" borderId="1" xfId="3" applyFont="1" applyFill="1" applyBorder="1" applyAlignment="1">
      <alignment horizontal="center" shrinkToFit="1"/>
    </xf>
    <xf numFmtId="0" fontId="11" fillId="0" borderId="4" xfId="3" applyFont="1" applyFill="1" applyBorder="1" applyAlignment="1">
      <alignment horizontal="center" shrinkToFit="1"/>
    </xf>
    <xf numFmtId="0" fontId="11" fillId="0" borderId="1" xfId="3" applyFont="1" applyFill="1" applyBorder="1" applyAlignment="1">
      <alignment shrinkToFit="1"/>
    </xf>
    <xf numFmtId="0" fontId="10" fillId="0" borderId="4" xfId="3" applyFont="1" applyFill="1" applyBorder="1" applyAlignment="1">
      <alignment horizontal="center" vertical="center" shrinkToFit="1"/>
    </xf>
    <xf numFmtId="0" fontId="9" fillId="0" borderId="3" xfId="3" applyFont="1" applyFill="1" applyBorder="1" applyAlignment="1">
      <alignment horizontal="center" shrinkToFit="1"/>
    </xf>
    <xf numFmtId="0" fontId="11" fillId="0" borderId="1" xfId="2" applyFont="1" applyFill="1" applyBorder="1" applyAlignment="1">
      <alignment horizontal="center" shrinkToFit="1"/>
    </xf>
    <xf numFmtId="0" fontId="11" fillId="0" borderId="1" xfId="3" applyFont="1" applyFill="1" applyBorder="1" applyAlignment="1">
      <alignment horizontal="center" vertical="center" shrinkToFit="1"/>
    </xf>
    <xf numFmtId="0" fontId="10" fillId="0" borderId="2" xfId="3" applyFont="1" applyFill="1" applyBorder="1" applyAlignment="1">
      <alignment horizontal="center" vertical="center" shrinkToFit="1"/>
    </xf>
    <xf numFmtId="0" fontId="25" fillId="0" borderId="1" xfId="3" applyFont="1" applyFill="1" applyBorder="1" applyAlignment="1">
      <alignment horizontal="left" shrinkToFit="1"/>
    </xf>
    <xf numFmtId="0" fontId="26" fillId="0" borderId="4" xfId="3" applyFont="1" applyFill="1" applyBorder="1" applyAlignment="1">
      <alignment horizontal="center" shrinkToFit="1"/>
    </xf>
    <xf numFmtId="0" fontId="26" fillId="0" borderId="3" xfId="3" applyFont="1" applyFill="1" applyBorder="1" applyAlignment="1">
      <alignment horizontal="center" shrinkToFit="1"/>
    </xf>
    <xf numFmtId="0" fontId="37" fillId="0" borderId="1" xfId="1" applyFont="1" applyFill="1" applyBorder="1"/>
    <xf numFmtId="0" fontId="9" fillId="0" borderId="1" xfId="1" applyFont="1" applyFill="1" applyBorder="1"/>
    <xf numFmtId="0" fontId="10" fillId="0" borderId="0" xfId="0" applyFont="1" applyFill="1"/>
    <xf numFmtId="0" fontId="14" fillId="0" borderId="0" xfId="2" applyFont="1" applyFill="1" applyAlignment="1">
      <alignment shrinkToFit="1"/>
    </xf>
    <xf numFmtId="0" fontId="6" fillId="0" borderId="7" xfId="3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6" fillId="0" borderId="5" xfId="3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shrinkToFit="1"/>
    </xf>
    <xf numFmtId="0" fontId="5" fillId="0" borderId="1" xfId="3" applyFont="1" applyFill="1" applyBorder="1" applyAlignment="1">
      <alignment horizontal="center" vertical="center" textRotation="90" shrinkToFit="1"/>
    </xf>
    <xf numFmtId="0" fontId="6" fillId="0" borderId="12" xfId="3" applyFont="1" applyFill="1" applyBorder="1" applyAlignment="1">
      <alignment horizontal="center" vertical="center" shrinkToFit="1"/>
    </xf>
    <xf numFmtId="0" fontId="15" fillId="0" borderId="1" xfId="2" applyFont="1" applyFill="1" applyBorder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 shrinkToFit="1"/>
    </xf>
    <xf numFmtId="0" fontId="5" fillId="0" borderId="14" xfId="3" applyFont="1" applyFill="1" applyBorder="1" applyAlignment="1">
      <alignment horizontal="center" vertical="center" textRotation="90" shrinkToFit="1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shrinkToFit="1"/>
    </xf>
    <xf numFmtId="0" fontId="8" fillId="0" borderId="0" xfId="2" applyFont="1" applyFill="1" applyAlignment="1">
      <alignment shrinkToFit="1"/>
    </xf>
    <xf numFmtId="0" fontId="8" fillId="0" borderId="0" xfId="2" applyFont="1" applyFill="1" applyAlignment="1">
      <alignment horizontal="center" shrinkToFit="1"/>
    </xf>
    <xf numFmtId="0" fontId="10" fillId="0" borderId="19" xfId="1" applyFont="1" applyFill="1" applyBorder="1" applyAlignment="1">
      <alignment horizontal="center" vertical="center"/>
    </xf>
    <xf numFmtId="0" fontId="1" fillId="0" borderId="0" xfId="2" applyFill="1"/>
    <xf numFmtId="0" fontId="9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0" fontId="0" fillId="0" borderId="1" xfId="2" applyFont="1" applyFill="1" applyBorder="1"/>
    <xf numFmtId="0" fontId="19" fillId="0" borderId="1" xfId="2" applyFont="1" applyFill="1" applyBorder="1" applyAlignment="1">
      <alignment horizontal="center" vertical="center"/>
    </xf>
    <xf numFmtId="0" fontId="1" fillId="0" borderId="1" xfId="2" applyFill="1" applyBorder="1"/>
    <xf numFmtId="0" fontId="22" fillId="0" borderId="0" xfId="2" applyFont="1" applyFill="1"/>
    <xf numFmtId="0" fontId="9" fillId="0" borderId="1" xfId="2" applyFont="1" applyFill="1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2" applyFont="1" applyFill="1" applyAlignment="1"/>
    <xf numFmtId="0" fontId="21" fillId="0" borderId="0" xfId="2" applyFont="1" applyFill="1"/>
    <xf numFmtId="0" fontId="21" fillId="0" borderId="0" xfId="2" applyFont="1" applyFill="1" applyAlignment="1">
      <alignment horizontal="right"/>
    </xf>
    <xf numFmtId="0" fontId="29" fillId="0" borderId="1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31" fillId="0" borderId="1" xfId="0" applyFon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30" fillId="0" borderId="1" xfId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shrinkToFit="1"/>
    </xf>
    <xf numFmtId="0" fontId="29" fillId="0" borderId="0" xfId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shrinkToFit="1"/>
    </xf>
    <xf numFmtId="0" fontId="33" fillId="0" borderId="0" xfId="0" applyFont="1" applyFill="1" applyBorder="1" applyAlignment="1">
      <alignment shrinkToFit="1"/>
    </xf>
    <xf numFmtId="0" fontId="34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horizontal="left" shrinkToFit="1"/>
    </xf>
    <xf numFmtId="0" fontId="35" fillId="0" borderId="0" xfId="0" applyFont="1" applyFill="1" applyBorder="1" applyAlignment="1">
      <alignment horizontal="left" shrinkToFit="1"/>
    </xf>
    <xf numFmtId="0" fontId="34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shrinkToFi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textRotation="90"/>
    </xf>
    <xf numFmtId="0" fontId="9" fillId="0" borderId="1" xfId="1" applyFont="1" applyFill="1" applyBorder="1" applyAlignment="1">
      <alignment horizontal="center" vertical="center"/>
    </xf>
    <xf numFmtId="0" fontId="46" fillId="0" borderId="23" xfId="0" applyFont="1" applyFill="1" applyBorder="1"/>
    <xf numFmtId="0" fontId="46" fillId="0" borderId="33" xfId="0" applyFont="1" applyFill="1" applyBorder="1"/>
    <xf numFmtId="0" fontId="46" fillId="0" borderId="34" xfId="0" applyFont="1" applyFill="1" applyBorder="1"/>
    <xf numFmtId="0" fontId="47" fillId="0" borderId="23" xfId="0" applyFont="1" applyFill="1" applyBorder="1" applyAlignment="1">
      <alignment horizontal="center"/>
    </xf>
    <xf numFmtId="0" fontId="46" fillId="0" borderId="26" xfId="0" applyFont="1" applyFill="1" applyBorder="1"/>
    <xf numFmtId="0" fontId="46" fillId="0" borderId="24" xfId="0" applyFont="1" applyFill="1" applyBorder="1"/>
    <xf numFmtId="0" fontId="46" fillId="0" borderId="25" xfId="0" applyFont="1" applyFill="1" applyBorder="1"/>
    <xf numFmtId="0" fontId="47" fillId="0" borderId="2" xfId="0" applyFont="1" applyFill="1" applyBorder="1" applyAlignment="1">
      <alignment horizontal="center"/>
    </xf>
    <xf numFmtId="0" fontId="46" fillId="0" borderId="3" xfId="0" applyFont="1" applyFill="1" applyBorder="1"/>
    <xf numFmtId="0" fontId="46" fillId="0" borderId="4" xfId="0" applyFont="1" applyFill="1" applyBorder="1"/>
    <xf numFmtId="0" fontId="45" fillId="0" borderId="20" xfId="0" applyFont="1" applyFill="1" applyBorder="1" applyAlignment="1">
      <alignment horizontal="center"/>
    </xf>
    <xf numFmtId="0" fontId="46" fillId="0" borderId="21" xfId="0" applyFont="1" applyFill="1" applyBorder="1"/>
    <xf numFmtId="0" fontId="46" fillId="0" borderId="22" xfId="0" applyFont="1" applyFill="1" applyBorder="1"/>
    <xf numFmtId="0" fontId="45" fillId="0" borderId="23" xfId="0" applyFont="1" applyFill="1" applyBorder="1" applyAlignment="1">
      <alignment horizontal="center"/>
    </xf>
    <xf numFmtId="0" fontId="46" fillId="0" borderId="27" xfId="0" applyFont="1" applyFill="1" applyBorder="1"/>
    <xf numFmtId="0" fontId="5" fillId="0" borderId="11" xfId="3" applyFont="1" applyFill="1" applyBorder="1" applyAlignment="1">
      <alignment horizontal="center" vertical="center" textRotation="90" shrinkToFit="1"/>
    </xf>
    <xf numFmtId="0" fontId="5" fillId="0" borderId="9" xfId="3" applyFont="1" applyFill="1" applyBorder="1" applyAlignment="1">
      <alignment horizontal="center" vertical="center" textRotation="90" shrinkToFit="1"/>
    </xf>
    <xf numFmtId="0" fontId="5" fillId="0" borderId="13" xfId="3" applyFont="1" applyFill="1" applyBorder="1" applyAlignment="1">
      <alignment horizontal="center" vertical="center" textRotation="90" shrinkToFit="1"/>
    </xf>
    <xf numFmtId="0" fontId="5" fillId="0" borderId="12" xfId="3" applyFont="1" applyFill="1" applyBorder="1" applyAlignment="1">
      <alignment horizontal="center" vertical="center" textRotation="90" shrinkToFit="1"/>
    </xf>
    <xf numFmtId="0" fontId="5" fillId="0" borderId="1" xfId="3" applyFont="1" applyFill="1" applyBorder="1" applyAlignment="1">
      <alignment horizontal="center" vertical="center" textRotation="90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textRotation="90" shrinkToFit="1"/>
    </xf>
    <xf numFmtId="0" fontId="5" fillId="0" borderId="10" xfId="3" applyFont="1" applyFill="1" applyBorder="1" applyAlignment="1">
      <alignment horizontal="center" vertical="center" textRotation="90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9" fillId="0" borderId="3" xfId="3" applyFont="1" applyFill="1" applyBorder="1" applyAlignment="1">
      <alignment horizontal="center" vertical="center" shrinkToFit="1"/>
    </xf>
    <xf numFmtId="0" fontId="23" fillId="0" borderId="12" xfId="3" applyFont="1" applyFill="1" applyBorder="1" applyAlignment="1">
      <alignment horizontal="center" shrinkToFit="1"/>
    </xf>
    <xf numFmtId="0" fontId="4" fillId="0" borderId="12" xfId="3" applyFont="1" applyFill="1" applyBorder="1" applyAlignment="1">
      <alignment horizontal="center" shrinkToFit="1"/>
    </xf>
    <xf numFmtId="0" fontId="4" fillId="0" borderId="15" xfId="3" applyFont="1" applyFill="1" applyBorder="1" applyAlignment="1">
      <alignment horizontal="center" shrinkToFit="1"/>
    </xf>
    <xf numFmtId="0" fontId="9" fillId="0" borderId="1" xfId="3" applyFont="1" applyFill="1" applyBorder="1" applyAlignment="1">
      <alignment horizontal="center" vertical="center" textRotation="90" shrinkToFi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5" xfId="3" applyFont="1" applyFill="1" applyBorder="1" applyAlignment="1">
      <alignment horizontal="center" vertical="center" shrinkToFit="1"/>
    </xf>
    <xf numFmtId="0" fontId="9" fillId="0" borderId="16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4" xfId="3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 vertical="center" textRotation="90"/>
    </xf>
    <xf numFmtId="0" fontId="9" fillId="0" borderId="18" xfId="1" applyFont="1" applyFill="1" applyBorder="1" applyAlignment="1">
      <alignment horizontal="center" vertical="center" textRotation="90"/>
    </xf>
    <xf numFmtId="0" fontId="9" fillId="0" borderId="12" xfId="1" applyFont="1" applyFill="1" applyBorder="1" applyAlignment="1">
      <alignment horizontal="center" vertical="center" textRotation="90"/>
    </xf>
    <xf numFmtId="0" fontId="19" fillId="0" borderId="0" xfId="2" applyFont="1" applyAlignment="1">
      <alignment horizontal="left"/>
    </xf>
    <xf numFmtId="0" fontId="9" fillId="2" borderId="1" xfId="3" applyFont="1" applyFill="1" applyBorder="1" applyAlignment="1">
      <alignment horizontal="center" vertical="center" textRotation="90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17" fillId="0" borderId="1" xfId="3" applyFont="1" applyBorder="1" applyAlignment="1">
      <alignment horizontal="center"/>
    </xf>
    <xf numFmtId="0" fontId="4" fillId="6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17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 textRotation="90"/>
    </xf>
    <xf numFmtId="0" fontId="9" fillId="0" borderId="1" xfId="3" applyFont="1" applyFill="1" applyBorder="1" applyAlignment="1">
      <alignment horizontal="center" vertical="center"/>
    </xf>
    <xf numFmtId="0" fontId="19" fillId="0" borderId="0" xfId="2" applyFont="1" applyFill="1" applyAlignment="1">
      <alignment horizontal="left"/>
    </xf>
    <xf numFmtId="0" fontId="27" fillId="0" borderId="0" xfId="0" applyFont="1" applyFill="1" applyBorder="1" applyAlignment="1">
      <alignment horizontal="center" shrinkToFit="1"/>
    </xf>
    <xf numFmtId="0" fontId="28" fillId="0" borderId="17" xfId="0" applyFont="1" applyFill="1" applyBorder="1" applyAlignment="1">
      <alignment horizontal="center" shrinkToFit="1"/>
    </xf>
    <xf numFmtId="0" fontId="29" fillId="0" borderId="5" xfId="0" applyFont="1" applyFill="1" applyBorder="1" applyAlignment="1">
      <alignment horizontal="center" vertical="center" textRotation="90" shrinkToFit="1"/>
    </xf>
    <xf numFmtId="0" fontId="29" fillId="0" borderId="18" xfId="0" applyFont="1" applyFill="1" applyBorder="1" applyAlignment="1">
      <alignment horizontal="center" vertical="center" textRotation="90" shrinkToFit="1"/>
    </xf>
    <xf numFmtId="0" fontId="29" fillId="0" borderId="12" xfId="0" applyFont="1" applyFill="1" applyBorder="1" applyAlignment="1">
      <alignment horizontal="center" vertical="center" textRotation="90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shrinkToFit="1"/>
    </xf>
    <xf numFmtId="0" fontId="30" fillId="0" borderId="4" xfId="0" applyFont="1" applyFill="1" applyBorder="1" applyAlignment="1">
      <alignment horizontal="center" shrinkToFit="1"/>
    </xf>
    <xf numFmtId="0" fontId="31" fillId="0" borderId="2" xfId="0" applyFont="1" applyFill="1" applyBorder="1" applyAlignment="1">
      <alignment horizontal="center" shrinkToFit="1"/>
    </xf>
    <xf numFmtId="0" fontId="31" fillId="0" borderId="4" xfId="0" applyFont="1" applyFill="1" applyBorder="1" applyAlignment="1">
      <alignment horizont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shrinkToFit="1"/>
    </xf>
    <xf numFmtId="0" fontId="5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shrinkToFit="1"/>
    </xf>
    <xf numFmtId="0" fontId="4" fillId="3" borderId="3" xfId="1" applyFont="1" applyFill="1" applyBorder="1" applyAlignment="1">
      <alignment horizontal="center" shrinkToFit="1"/>
    </xf>
    <xf numFmtId="0" fontId="4" fillId="3" borderId="4" xfId="1" applyFont="1" applyFill="1" applyBorder="1" applyAlignment="1">
      <alignment horizontal="center" shrinkToFit="1"/>
    </xf>
    <xf numFmtId="0" fontId="5" fillId="2" borderId="1" xfId="3" applyFont="1" applyFill="1" applyBorder="1" applyAlignment="1">
      <alignment horizontal="center" vertical="center" textRotation="90"/>
    </xf>
    <xf numFmtId="0" fontId="6" fillId="2" borderId="1" xfId="3" applyFont="1" applyFill="1" applyBorder="1" applyAlignment="1">
      <alignment horizontal="center" vertical="center"/>
    </xf>
    <xf numFmtId="0" fontId="36" fillId="12" borderId="1" xfId="2" applyFont="1" applyFill="1" applyBorder="1" applyAlignment="1">
      <alignment horizontal="center" vertical="center" textRotation="90" shrinkToFit="1"/>
    </xf>
    <xf numFmtId="0" fontId="9" fillId="0" borderId="18" xfId="2" applyFont="1" applyFill="1" applyBorder="1" applyAlignment="1">
      <alignment horizontal="center" vertical="center" textRotation="90"/>
    </xf>
    <xf numFmtId="0" fontId="9" fillId="0" borderId="12" xfId="2" applyFont="1" applyFill="1" applyBorder="1" applyAlignment="1">
      <alignment horizontal="center" vertical="center" textRotation="90"/>
    </xf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shrinkToFit="1"/>
    </xf>
    <xf numFmtId="0" fontId="5" fillId="2" borderId="1" xfId="1" applyFont="1" applyFill="1" applyBorder="1" applyAlignment="1">
      <alignment horizontal="center" vertical="center" textRotation="90" shrinkToFit="1"/>
    </xf>
    <xf numFmtId="0" fontId="6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shrinkToFit="1"/>
    </xf>
    <xf numFmtId="0" fontId="6" fillId="0" borderId="1" xfId="1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shrinkToFi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/>
  </cellXfs>
  <cellStyles count="4">
    <cellStyle name="Normal" xfId="0" builtinId="0"/>
    <cellStyle name="Normal 2" xfId="2" xr:uid="{00000000-0005-0000-0000-000001000000}"/>
    <cellStyle name="Normal 6" xfId="3" xr:uid="{00000000-0005-0000-0000-000002000000}"/>
    <cellStyle name="Normal 6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workbookViewId="0">
      <selection activeCell="S16" sqref="S16"/>
    </sheetView>
  </sheetViews>
  <sheetFormatPr baseColWidth="10" defaultColWidth="8.83203125" defaultRowHeight="15"/>
  <cols>
    <col min="1" max="1" width="4.33203125" style="241" customWidth="1"/>
    <col min="2" max="2" width="8.83203125" style="241"/>
    <col min="3" max="3" width="22.5" style="241" customWidth="1"/>
    <col min="4" max="4" width="3.6640625" style="241" customWidth="1"/>
    <col min="5" max="5" width="4.33203125" style="241" customWidth="1"/>
    <col min="6" max="6" width="24.5" style="241" customWidth="1"/>
    <col min="7" max="7" width="3.5" style="241" customWidth="1"/>
    <col min="8" max="8" width="4.5" style="241" bestFit="1" customWidth="1"/>
    <col min="9" max="9" width="15.83203125" style="241" customWidth="1"/>
    <col min="10" max="10" width="5.1640625" style="241" customWidth="1"/>
    <col min="11" max="11" width="5.33203125" style="241" bestFit="1" customWidth="1"/>
    <col min="12" max="12" width="19.6640625" style="241" customWidth="1"/>
    <col min="13" max="13" width="4.1640625" style="241" customWidth="1"/>
    <col min="14" max="14" width="5.33203125" style="241" bestFit="1" customWidth="1"/>
    <col min="15" max="15" width="16.5" style="241" customWidth="1"/>
    <col min="16" max="16" width="4.5" style="241" bestFit="1" customWidth="1"/>
    <col min="17" max="17" width="5.33203125" style="241" bestFit="1" customWidth="1"/>
    <col min="18" max="16384" width="8.83203125" style="241"/>
  </cols>
  <sheetData>
    <row r="1" spans="1:17" ht="16">
      <c r="A1" s="365" t="s">
        <v>44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17">
      <c r="A2" s="366" t="s">
        <v>45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17">
      <c r="A3" s="366" t="s">
        <v>46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1:17">
      <c r="A4" s="367" t="s">
        <v>3</v>
      </c>
      <c r="B4" s="257"/>
      <c r="C4" s="368" t="s">
        <v>4</v>
      </c>
      <c r="D4" s="368"/>
      <c r="E4" s="368"/>
      <c r="F4" s="368" t="s">
        <v>5</v>
      </c>
      <c r="G4" s="368"/>
      <c r="H4" s="368"/>
      <c r="I4" s="368" t="s">
        <v>6</v>
      </c>
      <c r="J4" s="368"/>
      <c r="K4" s="368"/>
      <c r="L4" s="368" t="s">
        <v>7</v>
      </c>
      <c r="M4" s="368"/>
      <c r="N4" s="368"/>
      <c r="O4" s="368" t="s">
        <v>8</v>
      </c>
      <c r="P4" s="368"/>
      <c r="Q4" s="368"/>
    </row>
    <row r="5" spans="1:17">
      <c r="A5" s="367"/>
      <c r="B5" s="258" t="s">
        <v>9</v>
      </c>
      <c r="C5" s="13" t="s">
        <v>47</v>
      </c>
      <c r="D5" s="14" t="s">
        <v>48</v>
      </c>
      <c r="E5" s="15" t="s">
        <v>49</v>
      </c>
      <c r="F5" s="13" t="s">
        <v>50</v>
      </c>
      <c r="G5" s="15" t="s">
        <v>51</v>
      </c>
      <c r="H5" s="15" t="s">
        <v>49</v>
      </c>
      <c r="I5" s="259"/>
      <c r="J5" s="260"/>
      <c r="K5" s="258"/>
      <c r="L5" s="13" t="s">
        <v>52</v>
      </c>
      <c r="M5" s="14" t="s">
        <v>53</v>
      </c>
      <c r="N5" s="15" t="s">
        <v>49</v>
      </c>
      <c r="O5" s="13" t="s">
        <v>54</v>
      </c>
      <c r="P5" s="14" t="s">
        <v>53</v>
      </c>
      <c r="Q5" s="14" t="s">
        <v>260</v>
      </c>
    </row>
    <row r="6" spans="1:17">
      <c r="A6" s="367"/>
      <c r="B6" s="258" t="s">
        <v>16</v>
      </c>
      <c r="C6" s="13" t="s">
        <v>47</v>
      </c>
      <c r="D6" s="14" t="s">
        <v>48</v>
      </c>
      <c r="E6" s="15" t="s">
        <v>49</v>
      </c>
      <c r="F6" s="13" t="s">
        <v>50</v>
      </c>
      <c r="G6" s="15" t="s">
        <v>51</v>
      </c>
      <c r="H6" s="15" t="s">
        <v>49</v>
      </c>
      <c r="I6" s="13" t="s">
        <v>55</v>
      </c>
      <c r="J6" s="14" t="s">
        <v>56</v>
      </c>
      <c r="K6" s="14" t="s">
        <v>57</v>
      </c>
      <c r="L6" s="13" t="s">
        <v>52</v>
      </c>
      <c r="M6" s="14" t="s">
        <v>53</v>
      </c>
      <c r="N6" s="15" t="s">
        <v>49</v>
      </c>
      <c r="O6" s="13" t="s">
        <v>54</v>
      </c>
      <c r="P6" s="14" t="s">
        <v>53</v>
      </c>
      <c r="Q6" s="14" t="s">
        <v>260</v>
      </c>
    </row>
    <row r="7" spans="1:17">
      <c r="A7" s="367"/>
      <c r="B7" s="258" t="s">
        <v>18</v>
      </c>
      <c r="C7" s="13" t="s">
        <v>47</v>
      </c>
      <c r="D7" s="14" t="s">
        <v>48</v>
      </c>
      <c r="E7" s="15" t="s">
        <v>49</v>
      </c>
      <c r="F7" s="13" t="s">
        <v>50</v>
      </c>
      <c r="G7" s="15" t="s">
        <v>51</v>
      </c>
      <c r="H7" s="15" t="s">
        <v>49</v>
      </c>
      <c r="I7" s="13" t="s">
        <v>55</v>
      </c>
      <c r="J7" s="14" t="s">
        <v>56</v>
      </c>
      <c r="K7" s="14" t="s">
        <v>57</v>
      </c>
      <c r="L7" s="13" t="s">
        <v>52</v>
      </c>
      <c r="M7" s="14" t="s">
        <v>53</v>
      </c>
      <c r="N7" s="15" t="s">
        <v>49</v>
      </c>
      <c r="O7" s="13" t="s">
        <v>54</v>
      </c>
      <c r="P7" s="14" t="s">
        <v>53</v>
      </c>
      <c r="Q7" s="14" t="s">
        <v>260</v>
      </c>
    </row>
    <row r="8" spans="1:17">
      <c r="A8" s="367"/>
      <c r="B8" s="258" t="s">
        <v>22</v>
      </c>
      <c r="C8" s="13" t="s">
        <v>47</v>
      </c>
      <c r="D8" s="14" t="s">
        <v>48</v>
      </c>
      <c r="E8" s="15" t="s">
        <v>49</v>
      </c>
      <c r="F8" s="13" t="s">
        <v>50</v>
      </c>
      <c r="G8" s="15" t="s">
        <v>51</v>
      </c>
      <c r="H8" s="15" t="s">
        <v>49</v>
      </c>
      <c r="I8" s="13" t="s">
        <v>55</v>
      </c>
      <c r="J8" s="14" t="s">
        <v>56</v>
      </c>
      <c r="K8" s="14" t="s">
        <v>57</v>
      </c>
      <c r="L8" s="13" t="s">
        <v>52</v>
      </c>
      <c r="M8" s="14" t="s">
        <v>53</v>
      </c>
      <c r="N8" s="15" t="s">
        <v>49</v>
      </c>
      <c r="O8" s="13" t="s">
        <v>54</v>
      </c>
      <c r="P8" s="14" t="s">
        <v>53</v>
      </c>
      <c r="Q8" s="14" t="s">
        <v>260</v>
      </c>
    </row>
    <row r="9" spans="1:17">
      <c r="A9" s="367"/>
      <c r="B9" s="258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>
      <c r="A10" s="367"/>
      <c r="B10" s="258" t="s">
        <v>23</v>
      </c>
      <c r="C10" s="13" t="s">
        <v>58</v>
      </c>
      <c r="D10" s="14" t="s">
        <v>51</v>
      </c>
      <c r="E10" s="14" t="s">
        <v>263</v>
      </c>
      <c r="F10" s="261"/>
      <c r="G10" s="15"/>
      <c r="H10" s="14"/>
      <c r="I10" s="13"/>
      <c r="J10" s="15"/>
      <c r="K10" s="14"/>
      <c r="L10" s="262"/>
      <c r="M10" s="262"/>
      <c r="N10" s="262"/>
      <c r="O10" s="13"/>
      <c r="P10" s="13"/>
      <c r="Q10" s="13"/>
    </row>
    <row r="11" spans="1:17">
      <c r="A11" s="367"/>
      <c r="B11" s="258" t="s">
        <v>26</v>
      </c>
      <c r="C11" s="13" t="s">
        <v>58</v>
      </c>
      <c r="D11" s="14" t="s">
        <v>51</v>
      </c>
      <c r="E11" s="14" t="s">
        <v>263</v>
      </c>
      <c r="F11" s="261"/>
      <c r="G11" s="15"/>
      <c r="H11" s="14"/>
      <c r="I11" s="13"/>
      <c r="J11" s="15"/>
      <c r="K11" s="258"/>
      <c r="L11" s="262"/>
      <c r="M11" s="262"/>
      <c r="N11" s="262"/>
      <c r="O11" s="13"/>
      <c r="P11" s="13"/>
      <c r="Q11" s="13"/>
    </row>
    <row r="12" spans="1:17">
      <c r="A12" s="367"/>
      <c r="B12" s="258" t="s">
        <v>27</v>
      </c>
      <c r="F12" s="13"/>
      <c r="G12" s="15"/>
      <c r="H12" s="15"/>
      <c r="I12" s="13"/>
      <c r="J12" s="13"/>
      <c r="K12" s="13"/>
      <c r="L12" s="13"/>
      <c r="M12" s="15"/>
      <c r="N12" s="15"/>
      <c r="O12" s="13"/>
      <c r="P12" s="13"/>
      <c r="Q12" s="13"/>
    </row>
    <row r="13" spans="1:17">
      <c r="A13" s="367"/>
      <c r="B13" s="258" t="s">
        <v>28</v>
      </c>
      <c r="C13" s="13"/>
      <c r="D13" s="14"/>
      <c r="E13" s="14"/>
      <c r="F13" s="13"/>
      <c r="G13" s="15"/>
      <c r="H13" s="15"/>
      <c r="I13" s="13"/>
      <c r="J13" s="13"/>
      <c r="K13" s="13"/>
      <c r="L13" s="13"/>
      <c r="M13" s="15"/>
      <c r="N13" s="15"/>
      <c r="O13" s="13"/>
      <c r="P13" s="13"/>
      <c r="Q13" s="13"/>
    </row>
    <row r="14" spans="1:17">
      <c r="A14" s="367"/>
      <c r="B14" s="362" t="s">
        <v>59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4"/>
    </row>
    <row r="15" spans="1:17">
      <c r="A15" s="367" t="s">
        <v>29</v>
      </c>
      <c r="B15" s="258"/>
      <c r="C15" s="258"/>
      <c r="D15" s="258"/>
      <c r="E15" s="258"/>
      <c r="F15" s="258"/>
      <c r="G15" s="258"/>
      <c r="H15" s="257"/>
      <c r="I15" s="257"/>
      <c r="J15" s="257"/>
      <c r="K15" s="258"/>
      <c r="L15" s="258"/>
      <c r="M15" s="258"/>
      <c r="N15" s="258"/>
      <c r="O15" s="258"/>
      <c r="P15" s="258"/>
      <c r="Q15" s="258"/>
    </row>
    <row r="16" spans="1:17">
      <c r="A16" s="367"/>
      <c r="B16" s="258"/>
      <c r="C16" s="362" t="s">
        <v>4</v>
      </c>
      <c r="D16" s="363"/>
      <c r="E16" s="364"/>
      <c r="F16" s="362" t="s">
        <v>5</v>
      </c>
      <c r="G16" s="363"/>
      <c r="H16" s="364"/>
      <c r="I16" s="362" t="s">
        <v>6</v>
      </c>
      <c r="J16" s="363"/>
      <c r="K16" s="364"/>
      <c r="L16" s="362" t="s">
        <v>7</v>
      </c>
      <c r="M16" s="363"/>
      <c r="N16" s="364"/>
      <c r="O16" s="362" t="s">
        <v>8</v>
      </c>
      <c r="P16" s="363"/>
      <c r="Q16" s="364"/>
    </row>
    <row r="17" spans="1:17">
      <c r="A17" s="367"/>
      <c r="B17" s="258" t="s">
        <v>9</v>
      </c>
      <c r="C17" s="13"/>
      <c r="D17" s="261"/>
      <c r="E17" s="13"/>
      <c r="F17" s="262"/>
      <c r="G17" s="262"/>
      <c r="H17" s="262"/>
      <c r="I17" s="13"/>
      <c r="J17" s="14"/>
      <c r="K17" s="15"/>
      <c r="L17" s="13"/>
      <c r="M17" s="14"/>
      <c r="N17" s="15"/>
      <c r="O17" s="13"/>
      <c r="P17" s="14"/>
      <c r="Q17" s="14"/>
    </row>
    <row r="18" spans="1:17">
      <c r="A18" s="367"/>
      <c r="B18" s="258" t="s">
        <v>16</v>
      </c>
      <c r="C18" s="13"/>
      <c r="D18" s="261"/>
      <c r="E18" s="13"/>
      <c r="F18" s="262"/>
      <c r="G18" s="262"/>
      <c r="H18" s="262"/>
      <c r="I18" s="13"/>
      <c r="J18" s="14"/>
      <c r="K18" s="14"/>
      <c r="L18" s="262"/>
      <c r="M18" s="262"/>
      <c r="N18" s="262"/>
      <c r="O18" s="13"/>
      <c r="P18" s="14"/>
      <c r="Q18" s="14"/>
    </row>
    <row r="19" spans="1:17">
      <c r="A19" s="367"/>
      <c r="B19" s="258" t="s">
        <v>18</v>
      </c>
      <c r="C19" s="13"/>
      <c r="D19" s="14"/>
      <c r="E19" s="15"/>
      <c r="F19" s="262"/>
      <c r="G19" s="262"/>
      <c r="H19" s="262"/>
      <c r="I19" s="13"/>
      <c r="J19" s="14"/>
      <c r="K19" s="14"/>
      <c r="L19" s="262"/>
      <c r="M19" s="262"/>
      <c r="N19" s="262"/>
      <c r="O19" s="13"/>
      <c r="P19" s="14"/>
      <c r="Q19" s="14"/>
    </row>
    <row r="20" spans="1:17">
      <c r="A20" s="367"/>
      <c r="B20" s="258" t="s">
        <v>22</v>
      </c>
      <c r="C20" s="13"/>
      <c r="D20" s="14"/>
      <c r="E20" s="15"/>
      <c r="F20" s="262"/>
      <c r="G20" s="262"/>
      <c r="H20" s="262"/>
      <c r="I20" s="13"/>
      <c r="J20" s="14"/>
      <c r="K20" s="14"/>
      <c r="L20" s="262"/>
      <c r="M20" s="262"/>
      <c r="N20" s="262"/>
      <c r="O20" s="13"/>
      <c r="P20" s="14"/>
      <c r="Q20" s="14"/>
    </row>
    <row r="21" spans="1:17">
      <c r="A21" s="36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13"/>
      <c r="P21" s="13"/>
      <c r="Q21" s="258"/>
    </row>
    <row r="22" spans="1:17">
      <c r="A22" s="367"/>
      <c r="B22" s="258" t="s">
        <v>23</v>
      </c>
      <c r="C22" s="259"/>
      <c r="D22" s="260"/>
      <c r="E22" s="258"/>
      <c r="F22" s="13" t="s">
        <v>60</v>
      </c>
      <c r="G22" s="14" t="s">
        <v>51</v>
      </c>
      <c r="H22" s="15" t="s">
        <v>49</v>
      </c>
      <c r="I22" s="13" t="s">
        <v>61</v>
      </c>
      <c r="J22" s="14" t="s">
        <v>51</v>
      </c>
      <c r="K22" s="14" t="s">
        <v>263</v>
      </c>
      <c r="L22" s="13" t="s">
        <v>62</v>
      </c>
      <c r="M22" s="15" t="s">
        <v>53</v>
      </c>
      <c r="N22" s="14" t="s">
        <v>260</v>
      </c>
      <c r="O22" s="259" t="s">
        <v>12</v>
      </c>
      <c r="P22" s="260" t="s">
        <v>63</v>
      </c>
      <c r="Q22" s="258" t="s">
        <v>260</v>
      </c>
    </row>
    <row r="23" spans="1:17">
      <c r="A23" s="367"/>
      <c r="B23" s="258" t="s">
        <v>26</v>
      </c>
      <c r="C23" s="259"/>
      <c r="D23" s="260"/>
      <c r="E23" s="258"/>
      <c r="F23" s="13" t="s">
        <v>60</v>
      </c>
      <c r="G23" s="14" t="s">
        <v>51</v>
      </c>
      <c r="H23" s="15" t="s">
        <v>49</v>
      </c>
      <c r="I23" s="13" t="s">
        <v>61</v>
      </c>
      <c r="J23" s="14" t="s">
        <v>51</v>
      </c>
      <c r="K23" s="14" t="s">
        <v>263</v>
      </c>
      <c r="L23" s="13" t="s">
        <v>62</v>
      </c>
      <c r="M23" s="15" t="s">
        <v>53</v>
      </c>
      <c r="N23" s="258" t="s">
        <v>260</v>
      </c>
      <c r="O23" s="259" t="s">
        <v>12</v>
      </c>
      <c r="P23" s="260" t="s">
        <v>63</v>
      </c>
      <c r="Q23" s="258" t="s">
        <v>260</v>
      </c>
    </row>
    <row r="24" spans="1:17">
      <c r="A24" s="367"/>
      <c r="B24" s="258" t="s">
        <v>27</v>
      </c>
      <c r="C24" s="13" t="s">
        <v>64</v>
      </c>
      <c r="D24" s="14" t="s">
        <v>53</v>
      </c>
      <c r="E24" s="14" t="s">
        <v>260</v>
      </c>
      <c r="F24" s="13" t="s">
        <v>60</v>
      </c>
      <c r="G24" s="14" t="s">
        <v>51</v>
      </c>
      <c r="H24" s="15" t="s">
        <v>49</v>
      </c>
      <c r="I24" s="13" t="s">
        <v>65</v>
      </c>
      <c r="J24" s="15" t="s">
        <v>48</v>
      </c>
      <c r="K24" s="263" t="s">
        <v>263</v>
      </c>
      <c r="L24" s="13" t="s">
        <v>66</v>
      </c>
      <c r="M24" s="15" t="s">
        <v>48</v>
      </c>
      <c r="N24" s="14" t="s">
        <v>260</v>
      </c>
      <c r="O24" s="259"/>
      <c r="P24" s="260"/>
      <c r="Q24" s="258"/>
    </row>
    <row r="25" spans="1:17">
      <c r="A25" s="367"/>
      <c r="B25" s="258" t="s">
        <v>28</v>
      </c>
      <c r="C25" s="13" t="s">
        <v>64</v>
      </c>
      <c r="D25" s="14" t="s">
        <v>53</v>
      </c>
      <c r="E25" s="14" t="s">
        <v>260</v>
      </c>
      <c r="F25" s="13" t="s">
        <v>60</v>
      </c>
      <c r="G25" s="14" t="s">
        <v>51</v>
      </c>
      <c r="H25" s="15" t="s">
        <v>49</v>
      </c>
      <c r="I25" s="13" t="s">
        <v>65</v>
      </c>
      <c r="J25" s="15" t="s">
        <v>48</v>
      </c>
      <c r="K25" s="263" t="s">
        <v>263</v>
      </c>
      <c r="L25" s="13" t="s">
        <v>66</v>
      </c>
      <c r="M25" s="15" t="s">
        <v>48</v>
      </c>
      <c r="N25" s="14" t="s">
        <v>260</v>
      </c>
      <c r="O25" s="259"/>
      <c r="P25" s="260"/>
      <c r="Q25" s="258"/>
    </row>
  </sheetData>
  <mergeCells count="16">
    <mergeCell ref="O16:Q16"/>
    <mergeCell ref="A1:Q1"/>
    <mergeCell ref="A2:Q2"/>
    <mergeCell ref="A3:Q3"/>
    <mergeCell ref="A4:A14"/>
    <mergeCell ref="C4:E4"/>
    <mergeCell ref="F4:H4"/>
    <mergeCell ref="I4:K4"/>
    <mergeCell ref="L4:N4"/>
    <mergeCell ref="O4:Q4"/>
    <mergeCell ref="B14:Q14"/>
    <mergeCell ref="A15:A25"/>
    <mergeCell ref="C16:E16"/>
    <mergeCell ref="F16:H16"/>
    <mergeCell ref="I16:K16"/>
    <mergeCell ref="L16:N16"/>
  </mergeCells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Q29"/>
  <sheetViews>
    <sheetView workbookViewId="0">
      <selection activeCell="H27" sqref="H27"/>
    </sheetView>
  </sheetViews>
  <sheetFormatPr baseColWidth="10" defaultColWidth="8.83203125" defaultRowHeight="15"/>
  <cols>
    <col min="1" max="1" width="4.33203125" style="127" customWidth="1"/>
    <col min="2" max="2" width="10.1640625" style="127" bestFit="1" customWidth="1"/>
    <col min="3" max="3" width="18.1640625" style="127" customWidth="1"/>
    <col min="4" max="4" width="4" style="127" bestFit="1" customWidth="1"/>
    <col min="5" max="5" width="3.6640625" style="127" customWidth="1"/>
    <col min="6" max="6" width="20.5" style="130" customWidth="1"/>
    <col min="7" max="7" width="4.1640625" style="130" bestFit="1" customWidth="1"/>
    <col min="8" max="8" width="6.6640625" style="130" bestFit="1" customWidth="1"/>
    <col min="9" max="9" width="20.6640625" style="130" customWidth="1"/>
    <col min="10" max="11" width="3.6640625" style="130" customWidth="1"/>
    <col min="12" max="12" width="20.6640625" style="130" bestFit="1" customWidth="1"/>
    <col min="13" max="13" width="4.1640625" style="130" bestFit="1" customWidth="1"/>
    <col min="14" max="14" width="5.5" style="130" bestFit="1" customWidth="1"/>
    <col min="15" max="15" width="19.6640625" style="130" bestFit="1" customWidth="1"/>
    <col min="16" max="16" width="3.6640625" style="130" customWidth="1"/>
    <col min="17" max="17" width="6.6640625" style="130" bestFit="1" customWidth="1"/>
    <col min="18" max="16384" width="8.83203125" style="19"/>
  </cols>
  <sheetData>
    <row r="1" spans="1:17" ht="16">
      <c r="A1" s="444" t="s">
        <v>264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>
      <c r="A2" s="445" t="s">
        <v>265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1:17">
      <c r="A3" s="446" t="s">
        <v>43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>
      <c r="A4" s="449" t="s">
        <v>3</v>
      </c>
      <c r="B4" s="120"/>
      <c r="C4" s="443" t="s">
        <v>4</v>
      </c>
      <c r="D4" s="443"/>
      <c r="E4" s="443"/>
      <c r="F4" s="450" t="s">
        <v>5</v>
      </c>
      <c r="G4" s="450"/>
      <c r="H4" s="450"/>
      <c r="I4" s="450" t="s">
        <v>6</v>
      </c>
      <c r="J4" s="450"/>
      <c r="K4" s="450"/>
      <c r="L4" s="450" t="s">
        <v>7</v>
      </c>
      <c r="M4" s="450"/>
      <c r="N4" s="450"/>
      <c r="O4" s="443" t="s">
        <v>8</v>
      </c>
      <c r="P4" s="443"/>
      <c r="Q4" s="443"/>
    </row>
    <row r="5" spans="1:17">
      <c r="A5" s="449"/>
      <c r="B5" s="121" t="s">
        <v>9</v>
      </c>
      <c r="C5" s="122"/>
      <c r="D5" s="122"/>
      <c r="E5" s="122"/>
      <c r="F5" s="123" t="s">
        <v>266</v>
      </c>
      <c r="G5" s="88" t="s">
        <v>267</v>
      </c>
      <c r="H5" s="88" t="s">
        <v>263</v>
      </c>
      <c r="I5" s="124"/>
      <c r="J5" s="88"/>
      <c r="K5" s="125"/>
      <c r="L5" s="88" t="s">
        <v>270</v>
      </c>
      <c r="M5" s="88"/>
      <c r="N5" s="125" t="s">
        <v>263</v>
      </c>
      <c r="O5" s="124"/>
      <c r="P5" s="88"/>
      <c r="Q5" s="123"/>
    </row>
    <row r="6" spans="1:17">
      <c r="A6" s="449"/>
      <c r="B6" s="121" t="s">
        <v>16</v>
      </c>
      <c r="C6" s="88" t="s">
        <v>271</v>
      </c>
      <c r="D6" s="88"/>
      <c r="E6" s="88"/>
      <c r="F6" s="123" t="s">
        <v>266</v>
      </c>
      <c r="G6" s="88" t="s">
        <v>267</v>
      </c>
      <c r="H6" s="88" t="s">
        <v>263</v>
      </c>
      <c r="I6" s="124"/>
      <c r="J6" s="88"/>
      <c r="K6" s="125"/>
      <c r="L6" s="88" t="s">
        <v>270</v>
      </c>
      <c r="M6" s="88"/>
      <c r="N6" s="125" t="s">
        <v>263</v>
      </c>
      <c r="O6" s="125"/>
      <c r="P6" s="125"/>
      <c r="Q6" s="125"/>
    </row>
    <row r="7" spans="1:17">
      <c r="A7" s="449"/>
      <c r="B7" s="121" t="s">
        <v>18</v>
      </c>
      <c r="C7" s="88" t="s">
        <v>271</v>
      </c>
      <c r="D7" s="88"/>
      <c r="E7" s="88"/>
      <c r="F7" s="123" t="s">
        <v>266</v>
      </c>
      <c r="G7" s="88" t="s">
        <v>267</v>
      </c>
      <c r="H7" s="88" t="s">
        <v>263</v>
      </c>
      <c r="I7" s="124"/>
      <c r="J7" s="88"/>
      <c r="K7" s="125"/>
      <c r="L7" s="88" t="s">
        <v>270</v>
      </c>
      <c r="M7" s="88"/>
      <c r="N7" s="125" t="s">
        <v>263</v>
      </c>
      <c r="O7" s="88" t="s">
        <v>12</v>
      </c>
      <c r="P7" s="88" t="s">
        <v>13</v>
      </c>
      <c r="Q7" s="88" t="s">
        <v>263</v>
      </c>
    </row>
    <row r="8" spans="1:17">
      <c r="A8" s="449"/>
      <c r="B8" s="121" t="s">
        <v>22</v>
      </c>
      <c r="C8" s="88" t="s">
        <v>271</v>
      </c>
      <c r="D8" s="88"/>
      <c r="E8" s="88"/>
      <c r="F8" s="123" t="s">
        <v>266</v>
      </c>
      <c r="G8" s="88" t="s">
        <v>267</v>
      </c>
      <c r="H8" s="88" t="s">
        <v>263</v>
      </c>
      <c r="I8" s="124"/>
      <c r="J8" s="88"/>
      <c r="K8" s="125"/>
      <c r="L8" s="125"/>
      <c r="M8" s="125"/>
      <c r="N8" s="125"/>
      <c r="O8" s="88" t="s">
        <v>12</v>
      </c>
      <c r="P8" s="88" t="s">
        <v>13</v>
      </c>
      <c r="Q8" s="88" t="s">
        <v>263</v>
      </c>
    </row>
    <row r="9" spans="1:17">
      <c r="A9" s="449"/>
      <c r="B9" s="121"/>
      <c r="C9" s="97"/>
      <c r="D9" s="97"/>
      <c r="E9" s="97"/>
      <c r="F9" s="97"/>
      <c r="G9" s="97"/>
      <c r="H9" s="97"/>
      <c r="I9" s="97"/>
      <c r="J9" s="97"/>
      <c r="K9" s="97"/>
      <c r="L9" s="125"/>
      <c r="M9" s="125"/>
      <c r="N9" s="125"/>
      <c r="O9" s="88"/>
      <c r="P9" s="88"/>
      <c r="Q9" s="123"/>
    </row>
    <row r="10" spans="1:17">
      <c r="A10" s="449"/>
      <c r="B10" s="121" t="s">
        <v>23</v>
      </c>
      <c r="C10" s="97"/>
      <c r="D10" s="97"/>
      <c r="E10" s="97"/>
      <c r="F10" s="88" t="s">
        <v>272</v>
      </c>
      <c r="G10" s="88" t="s">
        <v>33</v>
      </c>
      <c r="H10" s="88" t="s">
        <v>263</v>
      </c>
      <c r="I10" s="124" t="s">
        <v>268</v>
      </c>
      <c r="J10" s="88" t="s">
        <v>269</v>
      </c>
      <c r="K10" s="125" t="s">
        <v>433</v>
      </c>
      <c r="L10" s="125"/>
      <c r="M10" s="125"/>
      <c r="N10" s="125"/>
      <c r="O10" s="124"/>
      <c r="P10" s="88"/>
      <c r="Q10" s="125"/>
    </row>
    <row r="11" spans="1:17">
      <c r="A11" s="449"/>
      <c r="B11" s="121" t="s">
        <v>26</v>
      </c>
      <c r="C11" s="97"/>
      <c r="D11" s="97"/>
      <c r="E11" s="97"/>
      <c r="F11" s="88" t="s">
        <v>272</v>
      </c>
      <c r="G11" s="88" t="s">
        <v>33</v>
      </c>
      <c r="H11" s="88" t="s">
        <v>263</v>
      </c>
      <c r="I11" s="124" t="s">
        <v>268</v>
      </c>
      <c r="J11" s="88" t="s">
        <v>269</v>
      </c>
      <c r="K11" s="125" t="s">
        <v>433</v>
      </c>
      <c r="L11" s="125"/>
      <c r="M11" s="125"/>
      <c r="N11" s="125"/>
      <c r="O11" s="124"/>
      <c r="P11" s="88"/>
      <c r="Q11" s="125"/>
    </row>
    <row r="12" spans="1:17">
      <c r="A12" s="449"/>
      <c r="B12" s="121" t="s">
        <v>27</v>
      </c>
      <c r="C12" s="88"/>
      <c r="D12" s="88"/>
      <c r="E12" s="88"/>
      <c r="F12" s="88"/>
      <c r="G12" s="88"/>
      <c r="H12" s="88"/>
      <c r="I12" s="124" t="s">
        <v>268</v>
      </c>
      <c r="J12" s="88" t="s">
        <v>269</v>
      </c>
      <c r="K12" s="125" t="s">
        <v>433</v>
      </c>
      <c r="L12" s="125"/>
      <c r="M12" s="125"/>
      <c r="N12" s="125"/>
      <c r="O12" s="124"/>
      <c r="P12" s="88"/>
      <c r="Q12" s="125"/>
    </row>
    <row r="13" spans="1:17">
      <c r="A13" s="449"/>
      <c r="B13" s="121" t="s">
        <v>28</v>
      </c>
      <c r="C13" s="88"/>
      <c r="D13" s="88"/>
      <c r="E13" s="88"/>
      <c r="F13" s="125"/>
      <c r="G13" s="125"/>
      <c r="H13" s="123"/>
      <c r="I13" s="124" t="s">
        <v>268</v>
      </c>
      <c r="J13" s="88" t="s">
        <v>269</v>
      </c>
      <c r="K13" s="125" t="s">
        <v>433</v>
      </c>
      <c r="L13" s="125"/>
      <c r="M13" s="125"/>
      <c r="N13" s="125"/>
      <c r="O13" s="124"/>
      <c r="P13" s="88"/>
      <c r="Q13" s="125"/>
    </row>
    <row r="14" spans="1:17">
      <c r="A14" s="449" t="s">
        <v>125</v>
      </c>
      <c r="B14" s="121"/>
      <c r="C14" s="443" t="s">
        <v>4</v>
      </c>
      <c r="D14" s="443"/>
      <c r="E14" s="443"/>
      <c r="F14" s="450" t="s">
        <v>5</v>
      </c>
      <c r="G14" s="450"/>
      <c r="H14" s="450"/>
      <c r="I14" s="450" t="s">
        <v>6</v>
      </c>
      <c r="J14" s="450"/>
      <c r="K14" s="450"/>
      <c r="L14" s="450" t="s">
        <v>7</v>
      </c>
      <c r="M14" s="450"/>
      <c r="N14" s="450"/>
      <c r="O14" s="443" t="s">
        <v>8</v>
      </c>
      <c r="P14" s="443"/>
      <c r="Q14" s="443"/>
    </row>
    <row r="15" spans="1:17">
      <c r="A15" s="449"/>
      <c r="B15" s="121" t="s">
        <v>9</v>
      </c>
      <c r="C15" s="126"/>
      <c r="D15" s="88"/>
      <c r="E15" s="88"/>
      <c r="F15" s="88"/>
      <c r="G15" s="88"/>
      <c r="H15" s="88"/>
      <c r="I15" s="88" t="s">
        <v>273</v>
      </c>
      <c r="J15" s="88" t="s">
        <v>274</v>
      </c>
      <c r="K15" s="88" t="s">
        <v>420</v>
      </c>
      <c r="L15" s="88"/>
      <c r="M15" s="88"/>
      <c r="N15" s="88"/>
      <c r="O15" s="124" t="s">
        <v>275</v>
      </c>
      <c r="P15" s="88" t="s">
        <v>276</v>
      </c>
      <c r="Q15" s="88" t="s">
        <v>225</v>
      </c>
    </row>
    <row r="16" spans="1:17">
      <c r="A16" s="449"/>
      <c r="B16" s="121" t="s">
        <v>16</v>
      </c>
      <c r="C16" s="88"/>
      <c r="D16" s="88"/>
      <c r="E16" s="88"/>
      <c r="F16" s="125"/>
      <c r="G16" s="88"/>
      <c r="H16" s="88"/>
      <c r="I16" s="88" t="s">
        <v>273</v>
      </c>
      <c r="J16" s="88" t="s">
        <v>274</v>
      </c>
      <c r="K16" s="88" t="s">
        <v>420</v>
      </c>
      <c r="L16" s="88"/>
      <c r="M16" s="88"/>
      <c r="N16" s="88"/>
      <c r="O16" s="124" t="s">
        <v>275</v>
      </c>
      <c r="P16" s="88" t="s">
        <v>276</v>
      </c>
      <c r="Q16" s="88" t="s">
        <v>225</v>
      </c>
    </row>
    <row r="17" spans="1:17">
      <c r="A17" s="449"/>
      <c r="B17" s="121" t="s">
        <v>18</v>
      </c>
      <c r="C17" s="88"/>
      <c r="D17" s="88"/>
      <c r="E17" s="88"/>
      <c r="F17" s="125"/>
      <c r="G17" s="88"/>
      <c r="H17" s="88"/>
      <c r="I17" s="88" t="s">
        <v>273</v>
      </c>
      <c r="J17" s="88" t="s">
        <v>274</v>
      </c>
      <c r="K17" s="88" t="s">
        <v>420</v>
      </c>
      <c r="L17" s="88"/>
      <c r="M17" s="88"/>
      <c r="N17" s="88"/>
      <c r="O17" s="124" t="s">
        <v>275</v>
      </c>
      <c r="P17" s="88" t="s">
        <v>276</v>
      </c>
      <c r="Q17" s="88" t="s">
        <v>225</v>
      </c>
    </row>
    <row r="18" spans="1:17">
      <c r="A18" s="449"/>
      <c r="B18" s="121" t="s">
        <v>22</v>
      </c>
      <c r="C18" s="88"/>
      <c r="D18" s="88"/>
      <c r="E18" s="88"/>
      <c r="F18" s="125"/>
      <c r="G18" s="88"/>
      <c r="H18" s="88"/>
      <c r="I18" s="88" t="s">
        <v>273</v>
      </c>
      <c r="J18" s="88" t="s">
        <v>274</v>
      </c>
      <c r="K18" s="88" t="s">
        <v>420</v>
      </c>
      <c r="L18" s="88"/>
      <c r="M18" s="88"/>
      <c r="N18" s="88"/>
      <c r="O18" s="124" t="s">
        <v>275</v>
      </c>
      <c r="P18" s="88" t="s">
        <v>276</v>
      </c>
      <c r="Q18" s="88" t="s">
        <v>225</v>
      </c>
    </row>
    <row r="19" spans="1:17">
      <c r="A19" s="449"/>
      <c r="B19" s="121"/>
      <c r="C19" s="88"/>
      <c r="D19" s="88"/>
      <c r="E19" s="88"/>
      <c r="F19" s="125"/>
      <c r="G19" s="88"/>
      <c r="H19" s="88"/>
      <c r="I19" s="123"/>
      <c r="J19" s="88"/>
      <c r="K19" s="88"/>
      <c r="L19" s="88"/>
      <c r="M19" s="88"/>
      <c r="N19" s="88"/>
      <c r="O19" s="88"/>
      <c r="P19" s="88"/>
      <c r="Q19" s="123"/>
    </row>
    <row r="20" spans="1:17">
      <c r="A20" s="449"/>
      <c r="B20" s="121" t="s">
        <v>23</v>
      </c>
      <c r="C20" s="88" t="s">
        <v>277</v>
      </c>
      <c r="D20" s="88" t="s">
        <v>267</v>
      </c>
      <c r="E20" s="122" t="s">
        <v>228</v>
      </c>
      <c r="F20" s="97" t="s">
        <v>278</v>
      </c>
      <c r="G20" s="97" t="s">
        <v>269</v>
      </c>
      <c r="H20" s="88" t="s">
        <v>228</v>
      </c>
      <c r="I20" s="125"/>
      <c r="J20" s="125"/>
      <c r="K20" s="125"/>
      <c r="L20" s="123" t="s">
        <v>279</v>
      </c>
      <c r="M20" s="88" t="s">
        <v>276</v>
      </c>
      <c r="N20" s="88" t="s">
        <v>263</v>
      </c>
      <c r="O20" s="88" t="s">
        <v>280</v>
      </c>
      <c r="P20" s="88" t="s">
        <v>276</v>
      </c>
      <c r="Q20" s="88" t="s">
        <v>263</v>
      </c>
    </row>
    <row r="21" spans="1:17">
      <c r="A21" s="449"/>
      <c r="B21" s="121" t="s">
        <v>26</v>
      </c>
      <c r="C21" s="88" t="s">
        <v>277</v>
      </c>
      <c r="D21" s="88" t="s">
        <v>267</v>
      </c>
      <c r="E21" s="122" t="s">
        <v>228</v>
      </c>
      <c r="F21" s="97" t="s">
        <v>278</v>
      </c>
      <c r="G21" s="97" t="s">
        <v>269</v>
      </c>
      <c r="H21" s="88" t="s">
        <v>228</v>
      </c>
      <c r="I21" s="125"/>
      <c r="J21" s="125"/>
      <c r="K21" s="125"/>
      <c r="L21" s="123" t="s">
        <v>279</v>
      </c>
      <c r="M21" s="88" t="s">
        <v>276</v>
      </c>
      <c r="N21" s="88" t="s">
        <v>263</v>
      </c>
      <c r="O21" s="88" t="s">
        <v>280</v>
      </c>
      <c r="P21" s="88" t="s">
        <v>276</v>
      </c>
      <c r="Q21" s="88" t="s">
        <v>263</v>
      </c>
    </row>
    <row r="22" spans="1:17">
      <c r="A22" s="449"/>
      <c r="B22" s="121" t="s">
        <v>27</v>
      </c>
      <c r="C22" s="88" t="s">
        <v>277</v>
      </c>
      <c r="D22" s="88" t="s">
        <v>267</v>
      </c>
      <c r="E22" s="122" t="s">
        <v>228</v>
      </c>
      <c r="F22" s="97" t="s">
        <v>278</v>
      </c>
      <c r="G22" s="97" t="s">
        <v>269</v>
      </c>
      <c r="H22" s="88" t="s">
        <v>228</v>
      </c>
      <c r="I22" s="125"/>
      <c r="J22" s="125"/>
      <c r="K22" s="125"/>
      <c r="L22" s="123" t="s">
        <v>279</v>
      </c>
      <c r="M22" s="88" t="s">
        <v>276</v>
      </c>
      <c r="N22" s="88" t="s">
        <v>263</v>
      </c>
      <c r="O22" s="88" t="s">
        <v>280</v>
      </c>
      <c r="P22" s="88" t="s">
        <v>276</v>
      </c>
      <c r="Q22" s="88" t="s">
        <v>263</v>
      </c>
    </row>
    <row r="23" spans="1:17">
      <c r="A23" s="449"/>
      <c r="B23" s="121" t="s">
        <v>28</v>
      </c>
      <c r="C23" s="88" t="s">
        <v>277</v>
      </c>
      <c r="D23" s="88" t="s">
        <v>267</v>
      </c>
      <c r="E23" s="122" t="s">
        <v>228</v>
      </c>
      <c r="F23" s="125"/>
      <c r="G23" s="88"/>
      <c r="H23" s="88"/>
      <c r="I23" s="125"/>
      <c r="J23" s="125"/>
      <c r="K23" s="125"/>
      <c r="L23" s="123" t="s">
        <v>279</v>
      </c>
      <c r="M23" s="88" t="s">
        <v>276</v>
      </c>
      <c r="N23" s="88" t="s">
        <v>263</v>
      </c>
      <c r="O23" s="88" t="s">
        <v>280</v>
      </c>
      <c r="P23" s="88" t="s">
        <v>276</v>
      </c>
      <c r="Q23" s="88" t="s">
        <v>263</v>
      </c>
    </row>
    <row r="24" spans="1:17">
      <c r="B24" s="128"/>
      <c r="C24" s="128"/>
      <c r="D24" s="128"/>
      <c r="E24" s="128"/>
      <c r="F24" s="129"/>
    </row>
    <row r="25" spans="1:17">
      <c r="A25" s="131"/>
      <c r="B25" s="132"/>
      <c r="C25" s="132"/>
      <c r="D25" s="133"/>
      <c r="E25" s="128"/>
      <c r="F25" s="129"/>
    </row>
    <row r="26" spans="1:17">
      <c r="A26" s="131"/>
      <c r="B26" s="134"/>
      <c r="C26" s="134"/>
      <c r="D26" s="135"/>
      <c r="E26" s="128"/>
      <c r="F26" s="129"/>
    </row>
    <row r="27" spans="1:17">
      <c r="B27" s="128"/>
      <c r="C27" s="128"/>
      <c r="D27" s="128"/>
      <c r="E27" s="128"/>
      <c r="F27" s="129"/>
    </row>
    <row r="28" spans="1:17">
      <c r="B28" s="136"/>
      <c r="C28" s="136"/>
      <c r="D28" s="136"/>
      <c r="E28" s="128"/>
      <c r="F28" s="129"/>
      <c r="H28" s="137"/>
      <c r="O28" s="137"/>
    </row>
    <row r="29" spans="1:17">
      <c r="B29" s="138"/>
      <c r="C29" s="138"/>
      <c r="D29" s="138"/>
      <c r="E29" s="138"/>
      <c r="F29" s="137"/>
      <c r="G29" s="137"/>
      <c r="H29" s="137"/>
      <c r="N29" s="137"/>
      <c r="O29" s="137"/>
    </row>
  </sheetData>
  <mergeCells count="15">
    <mergeCell ref="O14:Q14"/>
    <mergeCell ref="A1:Q1"/>
    <mergeCell ref="A2:Q2"/>
    <mergeCell ref="A3:Q3"/>
    <mergeCell ref="A4:A13"/>
    <mergeCell ref="C4:E4"/>
    <mergeCell ref="F4:H4"/>
    <mergeCell ref="I4:K4"/>
    <mergeCell ref="L4:N4"/>
    <mergeCell ref="O4:Q4"/>
    <mergeCell ref="A14:A23"/>
    <mergeCell ref="C14:E14"/>
    <mergeCell ref="F14:H14"/>
    <mergeCell ref="I14:K14"/>
    <mergeCell ref="L14:N14"/>
  </mergeCells>
  <pageMargins left="0.7" right="0.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Q30"/>
  <sheetViews>
    <sheetView workbookViewId="0">
      <selection activeCell="J28" sqref="J28"/>
    </sheetView>
  </sheetViews>
  <sheetFormatPr baseColWidth="10" defaultColWidth="8.83203125" defaultRowHeight="15"/>
  <cols>
    <col min="1" max="1" width="4.5" customWidth="1"/>
    <col min="2" max="2" width="9.5" customWidth="1"/>
    <col min="3" max="3" width="19" customWidth="1"/>
    <col min="4" max="5" width="3.6640625" customWidth="1"/>
    <col min="6" max="6" width="17.5" customWidth="1"/>
    <col min="7" max="8" width="3.6640625" customWidth="1"/>
    <col min="9" max="9" width="17" customWidth="1"/>
    <col min="10" max="10" width="3.6640625" customWidth="1"/>
    <col min="11" max="11" width="4.5" customWidth="1"/>
    <col min="12" max="12" width="17" customWidth="1"/>
    <col min="13" max="13" width="3.6640625" customWidth="1"/>
    <col min="14" max="14" width="4.33203125" customWidth="1"/>
    <col min="15" max="15" width="19.83203125" customWidth="1"/>
    <col min="16" max="17" width="3.6640625" customWidth="1"/>
  </cols>
  <sheetData>
    <row r="1" spans="1:17" ht="16">
      <c r="A1" s="414" t="s">
        <v>112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17">
      <c r="A2" s="415" t="s">
        <v>283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</row>
    <row r="3" spans="1:17">
      <c r="A3" s="416" t="s">
        <v>114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</row>
    <row r="4" spans="1:17">
      <c r="A4" s="410" t="s">
        <v>3</v>
      </c>
      <c r="B4" s="119"/>
      <c r="C4" s="417" t="s">
        <v>4</v>
      </c>
      <c r="D4" s="417"/>
      <c r="E4" s="417"/>
      <c r="F4" s="417" t="s">
        <v>5</v>
      </c>
      <c r="G4" s="417"/>
      <c r="H4" s="417"/>
      <c r="I4" s="417" t="s">
        <v>6</v>
      </c>
      <c r="J4" s="417"/>
      <c r="K4" s="417"/>
      <c r="L4" s="417" t="s">
        <v>7</v>
      </c>
      <c r="M4" s="417"/>
      <c r="N4" s="417"/>
      <c r="O4" s="417" t="s">
        <v>8</v>
      </c>
      <c r="P4" s="417"/>
      <c r="Q4" s="417"/>
    </row>
    <row r="5" spans="1:17">
      <c r="A5" s="410"/>
      <c r="B5" s="21" t="s">
        <v>9</v>
      </c>
      <c r="C5" s="139" t="s">
        <v>284</v>
      </c>
      <c r="D5" s="139" t="s">
        <v>285</v>
      </c>
      <c r="E5" s="22" t="s">
        <v>286</v>
      </c>
      <c r="F5" s="23" t="s">
        <v>287</v>
      </c>
      <c r="G5" s="22" t="s">
        <v>288</v>
      </c>
      <c r="H5" s="22" t="s">
        <v>289</v>
      </c>
      <c r="I5" s="139"/>
      <c r="J5" s="139"/>
      <c r="K5" s="140"/>
      <c r="L5" s="23" t="s">
        <v>290</v>
      </c>
      <c r="M5" s="139" t="s">
        <v>144</v>
      </c>
      <c r="N5" s="22" t="s">
        <v>286</v>
      </c>
      <c r="O5" s="141" t="s">
        <v>291</v>
      </c>
      <c r="P5" s="141" t="s">
        <v>144</v>
      </c>
      <c r="Q5" s="22" t="s">
        <v>289</v>
      </c>
    </row>
    <row r="6" spans="1:17">
      <c r="A6" s="410"/>
      <c r="B6" s="21" t="s">
        <v>16</v>
      </c>
      <c r="C6" s="139" t="s">
        <v>284</v>
      </c>
      <c r="D6" s="139" t="s">
        <v>285</v>
      </c>
      <c r="E6" s="22" t="s">
        <v>286</v>
      </c>
      <c r="F6" s="23" t="s">
        <v>287</v>
      </c>
      <c r="G6" s="22" t="s">
        <v>288</v>
      </c>
      <c r="H6" s="22" t="s">
        <v>289</v>
      </c>
      <c r="I6" s="139"/>
      <c r="J6" s="23"/>
      <c r="K6" s="140"/>
      <c r="L6" s="23" t="s">
        <v>290</v>
      </c>
      <c r="M6" s="139" t="s">
        <v>144</v>
      </c>
      <c r="N6" s="22" t="s">
        <v>286</v>
      </c>
      <c r="O6" s="141" t="s">
        <v>291</v>
      </c>
      <c r="P6" s="141" t="s">
        <v>144</v>
      </c>
      <c r="Q6" s="22" t="s">
        <v>289</v>
      </c>
    </row>
    <row r="7" spans="1:17">
      <c r="A7" s="410"/>
      <c r="B7" s="21" t="s">
        <v>18</v>
      </c>
      <c r="C7" s="139" t="s">
        <v>284</v>
      </c>
      <c r="D7" s="139" t="s">
        <v>285</v>
      </c>
      <c r="E7" s="22" t="s">
        <v>286</v>
      </c>
      <c r="F7" s="23" t="s">
        <v>292</v>
      </c>
      <c r="G7" s="22" t="s">
        <v>293</v>
      </c>
      <c r="H7" s="22" t="s">
        <v>289</v>
      </c>
      <c r="I7" s="139"/>
      <c r="J7" s="139"/>
      <c r="K7" s="140"/>
      <c r="L7" s="23" t="s">
        <v>295</v>
      </c>
      <c r="M7" s="139" t="s">
        <v>144</v>
      </c>
      <c r="N7" s="22" t="s">
        <v>286</v>
      </c>
      <c r="O7" s="141" t="s">
        <v>291</v>
      </c>
      <c r="P7" s="141" t="s">
        <v>144</v>
      </c>
      <c r="Q7" s="22" t="s">
        <v>289</v>
      </c>
    </row>
    <row r="8" spans="1:17">
      <c r="A8" s="410"/>
      <c r="B8" s="21" t="s">
        <v>22</v>
      </c>
      <c r="C8" s="139" t="s">
        <v>284</v>
      </c>
      <c r="D8" s="139" t="s">
        <v>285</v>
      </c>
      <c r="E8" s="22" t="s">
        <v>286</v>
      </c>
      <c r="F8" s="23" t="s">
        <v>292</v>
      </c>
      <c r="G8" s="22" t="s">
        <v>293</v>
      </c>
      <c r="H8" s="22" t="s">
        <v>289</v>
      </c>
      <c r="I8" s="139"/>
      <c r="J8" s="23"/>
      <c r="K8" s="140"/>
      <c r="L8" s="23" t="s">
        <v>295</v>
      </c>
      <c r="M8" s="139" t="s">
        <v>144</v>
      </c>
      <c r="N8" s="22" t="s">
        <v>286</v>
      </c>
      <c r="O8" s="141" t="s">
        <v>291</v>
      </c>
      <c r="P8" s="141" t="s">
        <v>144</v>
      </c>
      <c r="Q8" s="22" t="s">
        <v>289</v>
      </c>
    </row>
    <row r="9" spans="1:17">
      <c r="A9" s="410"/>
      <c r="B9" s="21"/>
      <c r="C9" s="23"/>
      <c r="D9" s="23"/>
      <c r="E9" s="22"/>
      <c r="F9" s="23"/>
      <c r="G9" s="22"/>
      <c r="H9" s="22"/>
      <c r="I9" s="23"/>
      <c r="J9" s="22"/>
      <c r="K9" s="22"/>
      <c r="L9" s="139"/>
      <c r="M9" s="139"/>
      <c r="N9" s="140"/>
      <c r="O9" s="22"/>
      <c r="P9" s="22"/>
      <c r="Q9" s="22"/>
    </row>
    <row r="10" spans="1:17">
      <c r="A10" s="410"/>
      <c r="B10" s="21" t="s">
        <v>23</v>
      </c>
      <c r="C10" s="23"/>
      <c r="D10" s="22"/>
      <c r="E10" s="22"/>
      <c r="F10" s="23" t="s">
        <v>292</v>
      </c>
      <c r="G10" s="22" t="s">
        <v>293</v>
      </c>
      <c r="H10" s="22" t="s">
        <v>289</v>
      </c>
      <c r="I10" s="23"/>
      <c r="J10" s="22"/>
      <c r="K10" s="22"/>
      <c r="L10" s="139" t="s">
        <v>294</v>
      </c>
      <c r="M10" s="139" t="s">
        <v>63</v>
      </c>
      <c r="N10" s="140" t="s">
        <v>374</v>
      </c>
      <c r="O10" s="139"/>
      <c r="P10" s="139"/>
      <c r="Q10" s="140"/>
    </row>
    <row r="11" spans="1:17">
      <c r="A11" s="410"/>
      <c r="B11" s="21" t="s">
        <v>26</v>
      </c>
      <c r="C11" s="23"/>
      <c r="D11" s="22"/>
      <c r="E11" s="22"/>
      <c r="F11" s="23" t="s">
        <v>292</v>
      </c>
      <c r="G11" s="22" t="s">
        <v>293</v>
      </c>
      <c r="H11" s="22" t="s">
        <v>289</v>
      </c>
      <c r="I11" s="23"/>
      <c r="J11" s="22"/>
      <c r="K11" s="22"/>
      <c r="L11" s="139" t="s">
        <v>294</v>
      </c>
      <c r="M11" s="23" t="s">
        <v>63</v>
      </c>
      <c r="N11" s="140" t="s">
        <v>374</v>
      </c>
      <c r="O11" s="139"/>
      <c r="P11" s="23"/>
      <c r="Q11" s="140"/>
    </row>
    <row r="12" spans="1:17">
      <c r="A12" s="410"/>
      <c r="B12" s="21" t="s">
        <v>27</v>
      </c>
      <c r="C12" s="142"/>
      <c r="D12" s="139"/>
      <c r="E12" s="22"/>
      <c r="F12" s="23" t="s">
        <v>292</v>
      </c>
      <c r="G12" s="22" t="s">
        <v>293</v>
      </c>
      <c r="H12" s="22" t="s">
        <v>289</v>
      </c>
      <c r="I12" s="23"/>
      <c r="J12" s="22"/>
      <c r="K12" s="22"/>
      <c r="L12" s="139"/>
      <c r="M12" s="139"/>
      <c r="N12" s="22"/>
      <c r="O12" s="139"/>
      <c r="P12" s="23"/>
      <c r="Q12" s="140"/>
    </row>
    <row r="13" spans="1:17">
      <c r="A13" s="410"/>
      <c r="B13" s="21" t="s">
        <v>28</v>
      </c>
      <c r="C13" s="142"/>
      <c r="D13" s="139"/>
      <c r="E13" s="22"/>
      <c r="F13" s="23" t="s">
        <v>292</v>
      </c>
      <c r="G13" s="22" t="s">
        <v>293</v>
      </c>
      <c r="H13" s="22" t="s">
        <v>289</v>
      </c>
      <c r="I13" s="23"/>
      <c r="J13" s="22"/>
      <c r="K13" s="22"/>
      <c r="L13" s="139"/>
      <c r="M13" s="139"/>
      <c r="N13" s="22"/>
      <c r="O13" s="141"/>
      <c r="P13" s="141"/>
      <c r="Q13" s="22"/>
    </row>
    <row r="14" spans="1:17">
      <c r="A14" s="410"/>
      <c r="B14" s="411" t="s">
        <v>59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3"/>
    </row>
    <row r="15" spans="1:17">
      <c r="A15" s="410" t="s">
        <v>29</v>
      </c>
      <c r="B15" s="21"/>
      <c r="C15" s="21"/>
      <c r="D15" s="21"/>
      <c r="E15" s="21"/>
      <c r="F15" s="21"/>
      <c r="G15" s="21"/>
      <c r="H15" s="119"/>
      <c r="I15" s="119"/>
      <c r="J15" s="119"/>
      <c r="K15" s="21"/>
      <c r="L15" s="21"/>
      <c r="M15" s="21"/>
      <c r="N15" s="21"/>
      <c r="O15" s="21"/>
      <c r="P15" s="21"/>
      <c r="Q15" s="21"/>
    </row>
    <row r="16" spans="1:17">
      <c r="A16" s="410"/>
      <c r="B16" s="21"/>
      <c r="C16" s="411" t="s">
        <v>4</v>
      </c>
      <c r="D16" s="412"/>
      <c r="E16" s="413"/>
      <c r="F16" s="411" t="s">
        <v>5</v>
      </c>
      <c r="G16" s="412"/>
      <c r="H16" s="413"/>
      <c r="I16" s="411" t="s">
        <v>6</v>
      </c>
      <c r="J16" s="412"/>
      <c r="K16" s="413"/>
      <c r="L16" s="411" t="s">
        <v>7</v>
      </c>
      <c r="M16" s="412"/>
      <c r="N16" s="413"/>
      <c r="O16" s="411" t="s">
        <v>8</v>
      </c>
      <c r="P16" s="412"/>
      <c r="Q16" s="413"/>
    </row>
    <row r="17" spans="1:17">
      <c r="A17" s="410"/>
      <c r="B17" s="21" t="s">
        <v>9</v>
      </c>
      <c r="C17" s="141" t="s">
        <v>296</v>
      </c>
      <c r="D17" s="22" t="s">
        <v>293</v>
      </c>
      <c r="E17" s="22" t="s">
        <v>289</v>
      </c>
      <c r="F17" s="143"/>
      <c r="G17" s="143"/>
      <c r="H17" s="22"/>
      <c r="I17" s="139" t="s">
        <v>422</v>
      </c>
      <c r="J17" s="23" t="s">
        <v>306</v>
      </c>
      <c r="K17" s="22" t="s">
        <v>286</v>
      </c>
      <c r="L17" s="143"/>
      <c r="M17" s="143"/>
      <c r="N17" s="139"/>
      <c r="O17" s="139"/>
      <c r="P17" s="23"/>
      <c r="Q17" s="22"/>
    </row>
    <row r="18" spans="1:17">
      <c r="A18" s="410"/>
      <c r="B18" s="21" t="s">
        <v>16</v>
      </c>
      <c r="C18" s="141" t="s">
        <v>296</v>
      </c>
      <c r="D18" s="22" t="s">
        <v>293</v>
      </c>
      <c r="E18" s="22" t="s">
        <v>289</v>
      </c>
      <c r="F18" s="143"/>
      <c r="G18" s="143"/>
      <c r="H18" s="22"/>
      <c r="I18" s="139" t="s">
        <v>305</v>
      </c>
      <c r="J18" s="23" t="s">
        <v>306</v>
      </c>
      <c r="K18" s="22" t="s">
        <v>286</v>
      </c>
      <c r="L18" s="143"/>
      <c r="M18" s="143"/>
      <c r="N18" s="22"/>
      <c r="O18" s="139"/>
      <c r="P18" s="23"/>
      <c r="Q18" s="22"/>
    </row>
    <row r="19" spans="1:17">
      <c r="A19" s="410"/>
      <c r="B19" s="21" t="s">
        <v>18</v>
      </c>
      <c r="C19" s="141" t="s">
        <v>296</v>
      </c>
      <c r="D19" s="22" t="s">
        <v>293</v>
      </c>
      <c r="E19" s="22" t="s">
        <v>289</v>
      </c>
      <c r="F19" s="139" t="s">
        <v>300</v>
      </c>
      <c r="G19" s="139" t="s">
        <v>301</v>
      </c>
      <c r="H19" s="22" t="s">
        <v>286</v>
      </c>
      <c r="I19" s="139" t="s">
        <v>305</v>
      </c>
      <c r="J19" s="23" t="s">
        <v>306</v>
      </c>
      <c r="K19" s="22" t="s">
        <v>286</v>
      </c>
      <c r="L19" s="139" t="s">
        <v>302</v>
      </c>
      <c r="M19" s="139" t="s">
        <v>303</v>
      </c>
      <c r="N19" s="22" t="s">
        <v>289</v>
      </c>
      <c r="O19" s="139"/>
      <c r="P19" s="23"/>
      <c r="Q19" s="22"/>
    </row>
    <row r="20" spans="1:17">
      <c r="A20" s="410"/>
      <c r="B20" s="21" t="s">
        <v>22</v>
      </c>
      <c r="C20" s="141" t="s">
        <v>296</v>
      </c>
      <c r="D20" s="22" t="s">
        <v>293</v>
      </c>
      <c r="E20" s="22" t="s">
        <v>289</v>
      </c>
      <c r="F20" s="139" t="s">
        <v>300</v>
      </c>
      <c r="G20" s="139" t="s">
        <v>301</v>
      </c>
      <c r="H20" s="22" t="s">
        <v>286</v>
      </c>
      <c r="I20" s="139" t="s">
        <v>305</v>
      </c>
      <c r="J20" s="23" t="s">
        <v>306</v>
      </c>
      <c r="K20" s="22" t="s">
        <v>286</v>
      </c>
      <c r="L20" s="139" t="s">
        <v>302</v>
      </c>
      <c r="M20" s="139" t="s">
        <v>303</v>
      </c>
      <c r="N20" s="22" t="s">
        <v>289</v>
      </c>
      <c r="O20" s="139"/>
      <c r="P20" s="23"/>
      <c r="Q20" s="22"/>
    </row>
    <row r="21" spans="1:17">
      <c r="A21" s="410"/>
      <c r="B21" s="21"/>
      <c r="C21" s="21"/>
      <c r="D21" s="21"/>
      <c r="E21" s="21"/>
      <c r="F21" s="139"/>
      <c r="G21" s="144"/>
      <c r="H21" s="21"/>
      <c r="I21" s="21"/>
      <c r="J21" s="21"/>
      <c r="K21" s="21"/>
      <c r="L21" s="143"/>
      <c r="M21" s="143"/>
      <c r="N21" s="21"/>
      <c r="O21" s="23"/>
      <c r="P21" s="139"/>
      <c r="Q21" s="21"/>
    </row>
    <row r="22" spans="1:17">
      <c r="A22" s="410"/>
      <c r="B22" s="21" t="s">
        <v>23</v>
      </c>
      <c r="C22" s="145" t="s">
        <v>304</v>
      </c>
      <c r="D22" s="139" t="s">
        <v>298</v>
      </c>
      <c r="E22" s="22" t="s">
        <v>299</v>
      </c>
      <c r="F22" s="139" t="s">
        <v>300</v>
      </c>
      <c r="G22" s="139" t="s">
        <v>301</v>
      </c>
      <c r="H22" s="22" t="s">
        <v>286</v>
      </c>
      <c r="I22" s="23" t="s">
        <v>297</v>
      </c>
      <c r="J22" s="139" t="s">
        <v>298</v>
      </c>
      <c r="K22" s="139" t="s">
        <v>299</v>
      </c>
      <c r="L22" s="139" t="s">
        <v>302</v>
      </c>
      <c r="M22" s="139" t="s">
        <v>303</v>
      </c>
      <c r="N22" s="22" t="s">
        <v>289</v>
      </c>
      <c r="O22" s="23" t="s">
        <v>307</v>
      </c>
      <c r="P22" s="139" t="s">
        <v>144</v>
      </c>
      <c r="Q22" s="139" t="s">
        <v>299</v>
      </c>
    </row>
    <row r="23" spans="1:17">
      <c r="A23" s="410"/>
      <c r="B23" s="21" t="s">
        <v>26</v>
      </c>
      <c r="C23" s="145" t="s">
        <v>304</v>
      </c>
      <c r="D23" s="139" t="s">
        <v>308</v>
      </c>
      <c r="E23" s="22" t="s">
        <v>299</v>
      </c>
      <c r="F23" s="139" t="s">
        <v>309</v>
      </c>
      <c r="G23" s="139" t="s">
        <v>301</v>
      </c>
      <c r="H23" s="22" t="s">
        <v>286</v>
      </c>
      <c r="I23" s="23" t="s">
        <v>297</v>
      </c>
      <c r="J23" s="139" t="s">
        <v>298</v>
      </c>
      <c r="K23" s="22" t="s">
        <v>299</v>
      </c>
      <c r="L23" s="139" t="s">
        <v>302</v>
      </c>
      <c r="M23" s="139" t="s">
        <v>303</v>
      </c>
      <c r="N23" s="22" t="s">
        <v>289</v>
      </c>
      <c r="O23" s="23" t="s">
        <v>307</v>
      </c>
      <c r="P23" s="139" t="s">
        <v>144</v>
      </c>
      <c r="Q23" s="22" t="s">
        <v>299</v>
      </c>
    </row>
    <row r="24" spans="1:17">
      <c r="A24" s="410"/>
      <c r="B24" s="21" t="s">
        <v>27</v>
      </c>
      <c r="C24" s="145" t="s">
        <v>304</v>
      </c>
      <c r="D24" s="139" t="s">
        <v>308</v>
      </c>
      <c r="E24" s="22" t="s">
        <v>299</v>
      </c>
      <c r="F24" s="23" t="s">
        <v>309</v>
      </c>
      <c r="G24" s="139" t="s">
        <v>285</v>
      </c>
      <c r="H24" s="22" t="s">
        <v>286</v>
      </c>
      <c r="I24" s="23" t="s">
        <v>297</v>
      </c>
      <c r="J24" s="139" t="s">
        <v>298</v>
      </c>
      <c r="K24" s="22" t="s">
        <v>299</v>
      </c>
      <c r="L24" s="139" t="s">
        <v>302</v>
      </c>
      <c r="M24" s="139" t="s">
        <v>310</v>
      </c>
      <c r="N24" s="22" t="s">
        <v>289</v>
      </c>
      <c r="O24" s="23" t="s">
        <v>307</v>
      </c>
      <c r="P24" s="139" t="s">
        <v>144</v>
      </c>
      <c r="Q24" s="22" t="s">
        <v>299</v>
      </c>
    </row>
    <row r="25" spans="1:17">
      <c r="A25" s="410"/>
      <c r="B25" s="21" t="s">
        <v>28</v>
      </c>
      <c r="C25" s="145" t="s">
        <v>304</v>
      </c>
      <c r="D25" s="139" t="s">
        <v>308</v>
      </c>
      <c r="E25" s="22" t="s">
        <v>299</v>
      </c>
      <c r="F25" s="23" t="s">
        <v>309</v>
      </c>
      <c r="G25" s="139" t="s">
        <v>285</v>
      </c>
      <c r="H25" s="22" t="s">
        <v>286</v>
      </c>
      <c r="I25" s="23" t="s">
        <v>297</v>
      </c>
      <c r="J25" s="139" t="s">
        <v>298</v>
      </c>
      <c r="K25" s="22" t="s">
        <v>299</v>
      </c>
      <c r="L25" s="139" t="s">
        <v>302</v>
      </c>
      <c r="M25" s="139" t="s">
        <v>310</v>
      </c>
      <c r="N25" s="22" t="s">
        <v>289</v>
      </c>
      <c r="O25" s="23" t="s">
        <v>307</v>
      </c>
      <c r="P25" s="139" t="s">
        <v>144</v>
      </c>
      <c r="Q25" s="22" t="s">
        <v>299</v>
      </c>
    </row>
    <row r="29" spans="1:17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</row>
    <row r="30" spans="1:17">
      <c r="C30" s="148"/>
    </row>
  </sheetData>
  <mergeCells count="16">
    <mergeCell ref="O16:Q16"/>
    <mergeCell ref="A1:Q1"/>
    <mergeCell ref="A2:Q2"/>
    <mergeCell ref="A3:Q3"/>
    <mergeCell ref="A4:A14"/>
    <mergeCell ref="C4:E4"/>
    <mergeCell ref="F4:H4"/>
    <mergeCell ref="I4:K4"/>
    <mergeCell ref="L4:N4"/>
    <mergeCell ref="O4:Q4"/>
    <mergeCell ref="B14:Q14"/>
    <mergeCell ref="A15:A25"/>
    <mergeCell ref="C16:E16"/>
    <mergeCell ref="F16:H16"/>
    <mergeCell ref="I16:K16"/>
    <mergeCell ref="L16:N16"/>
  </mergeCells>
  <pageMargins left="0.7" right="0.7" top="0.75" bottom="0.75" header="0.3" footer="0.3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9"/>
  <sheetViews>
    <sheetView workbookViewId="0">
      <pane ySplit="480" topLeftCell="A25" activePane="bottomLeft"/>
      <selection activeCell="G1" sqref="G1"/>
      <selection pane="bottomLeft" activeCell="L49" sqref="L49"/>
    </sheetView>
  </sheetViews>
  <sheetFormatPr baseColWidth="10" defaultColWidth="9.1640625" defaultRowHeight="10"/>
  <cols>
    <col min="1" max="2" width="9.1640625" style="157"/>
    <col min="3" max="3" width="19.1640625" style="157" customWidth="1"/>
    <col min="4" max="4" width="5.5" style="157" customWidth="1"/>
    <col min="5" max="5" width="4.83203125" style="157" bestFit="1" customWidth="1"/>
    <col min="6" max="6" width="19" style="157" customWidth="1"/>
    <col min="7" max="7" width="5.6640625" style="157" customWidth="1"/>
    <col min="8" max="8" width="4.6640625" style="157" customWidth="1"/>
    <col min="9" max="9" width="19" style="157" customWidth="1"/>
    <col min="10" max="10" width="5.83203125" style="157" bestFit="1" customWidth="1"/>
    <col min="11" max="11" width="4.6640625" style="157" customWidth="1"/>
    <col min="12" max="12" width="18.83203125" style="157" customWidth="1"/>
    <col min="13" max="13" width="5.6640625" style="157" customWidth="1"/>
    <col min="14" max="14" width="4.6640625" style="157" customWidth="1"/>
    <col min="15" max="15" width="19" style="157" customWidth="1"/>
    <col min="16" max="16" width="5.6640625" style="157" customWidth="1"/>
    <col min="17" max="17" width="4.6640625" style="157" customWidth="1"/>
    <col min="18" max="18" width="19" style="157" customWidth="1"/>
    <col min="19" max="19" width="5.6640625" style="157" customWidth="1"/>
    <col min="20" max="20" width="4.6640625" style="157" customWidth="1"/>
    <col min="21" max="21" width="19" style="157" customWidth="1"/>
    <col min="22" max="23" width="5.6640625" style="157" customWidth="1"/>
    <col min="24" max="24" width="19" style="157" customWidth="1"/>
    <col min="25" max="25" width="5.6640625" style="157" customWidth="1"/>
    <col min="26" max="26" width="4.6640625" style="157" customWidth="1"/>
    <col min="27" max="27" width="19" style="157" customWidth="1"/>
    <col min="28" max="28" width="5.6640625" style="157" customWidth="1"/>
    <col min="29" max="29" width="4.6640625" style="157" customWidth="1"/>
    <col min="30" max="30" width="19" style="157" customWidth="1"/>
    <col min="31" max="31" width="5.6640625" style="157" customWidth="1"/>
    <col min="32" max="32" width="4.6640625" style="157" customWidth="1"/>
    <col min="33" max="33" width="19" style="157" customWidth="1"/>
    <col min="34" max="34" width="5.6640625" style="157" customWidth="1"/>
    <col min="35" max="35" width="4.6640625" style="157" customWidth="1"/>
    <col min="36" max="16384" width="9.1640625" style="157"/>
  </cols>
  <sheetData>
    <row r="1" spans="1:35" ht="11">
      <c r="A1" s="38" t="s">
        <v>197</v>
      </c>
      <c r="B1" s="39" t="s">
        <v>198</v>
      </c>
      <c r="C1" s="40" t="s">
        <v>199</v>
      </c>
      <c r="D1" s="40" t="s">
        <v>200</v>
      </c>
      <c r="E1" s="40" t="s">
        <v>201</v>
      </c>
      <c r="F1" s="40" t="s">
        <v>202</v>
      </c>
      <c r="G1" s="40" t="s">
        <v>200</v>
      </c>
      <c r="H1" s="40" t="s">
        <v>201</v>
      </c>
      <c r="I1" s="40" t="s">
        <v>203</v>
      </c>
      <c r="J1" s="40" t="s">
        <v>200</v>
      </c>
      <c r="K1" s="40" t="s">
        <v>201</v>
      </c>
      <c r="L1" s="40" t="s">
        <v>204</v>
      </c>
      <c r="M1" s="40" t="s">
        <v>200</v>
      </c>
      <c r="N1" s="40" t="s">
        <v>201</v>
      </c>
      <c r="O1" s="40" t="s">
        <v>205</v>
      </c>
      <c r="P1" s="40" t="s">
        <v>200</v>
      </c>
      <c r="Q1" s="40" t="s">
        <v>201</v>
      </c>
      <c r="R1" s="40" t="s">
        <v>206</v>
      </c>
      <c r="S1" s="40" t="s">
        <v>200</v>
      </c>
      <c r="T1" s="40" t="s">
        <v>201</v>
      </c>
      <c r="U1" s="40" t="s">
        <v>207</v>
      </c>
      <c r="V1" s="40" t="s">
        <v>200</v>
      </c>
      <c r="W1" s="40" t="s">
        <v>201</v>
      </c>
      <c r="X1" s="40" t="s">
        <v>208</v>
      </c>
      <c r="Y1" s="40" t="s">
        <v>200</v>
      </c>
      <c r="Z1" s="40" t="s">
        <v>201</v>
      </c>
      <c r="AA1" s="40" t="s">
        <v>209</v>
      </c>
      <c r="AB1" s="40" t="s">
        <v>200</v>
      </c>
      <c r="AC1" s="40" t="s">
        <v>201</v>
      </c>
      <c r="AD1" s="40" t="s">
        <v>210</v>
      </c>
      <c r="AE1" s="40" t="s">
        <v>200</v>
      </c>
      <c r="AF1" s="40" t="s">
        <v>201</v>
      </c>
      <c r="AG1" s="40" t="s">
        <v>211</v>
      </c>
      <c r="AH1" s="40" t="s">
        <v>200</v>
      </c>
      <c r="AI1" s="40" t="s">
        <v>201</v>
      </c>
    </row>
    <row r="2" spans="1:35" ht="14">
      <c r="A2" s="451" t="s">
        <v>212</v>
      </c>
      <c r="B2" s="41">
        <v>0.34375</v>
      </c>
      <c r="C2" s="42"/>
      <c r="D2" s="43"/>
      <c r="E2" s="43"/>
      <c r="F2" s="44"/>
      <c r="G2" s="44"/>
      <c r="H2" s="44"/>
      <c r="I2" s="45"/>
      <c r="J2" s="45"/>
      <c r="K2" s="45"/>
      <c r="L2" s="46"/>
      <c r="M2" s="47"/>
      <c r="N2" s="47"/>
      <c r="O2" s="42"/>
      <c r="P2" s="18"/>
      <c r="Q2" s="158"/>
      <c r="R2" s="17"/>
      <c r="S2" s="17"/>
      <c r="T2" s="18"/>
      <c r="U2" s="159"/>
      <c r="V2" s="159"/>
      <c r="W2" s="159"/>
      <c r="X2" s="29"/>
      <c r="Y2" s="48"/>
      <c r="Z2" s="48"/>
      <c r="AA2" s="49"/>
      <c r="AB2" s="49"/>
      <c r="AC2" s="49"/>
      <c r="AD2" s="29" t="s">
        <v>12</v>
      </c>
      <c r="AE2" s="48" t="s">
        <v>63</v>
      </c>
      <c r="AF2" s="51" t="s">
        <v>227</v>
      </c>
      <c r="AG2" s="29"/>
      <c r="AH2" s="48"/>
      <c r="AI2" s="51"/>
    </row>
    <row r="3" spans="1:35" ht="14">
      <c r="A3" s="451"/>
      <c r="B3" s="41">
        <v>0.38541666666666669</v>
      </c>
      <c r="C3" s="2" t="s">
        <v>25</v>
      </c>
      <c r="D3" s="3" t="s">
        <v>40</v>
      </c>
      <c r="E3" s="43" t="s">
        <v>218</v>
      </c>
      <c r="F3" s="44"/>
      <c r="G3" s="44"/>
      <c r="H3" s="44"/>
      <c r="I3" s="45"/>
      <c r="J3" s="45"/>
      <c r="K3" s="45"/>
      <c r="L3" s="46"/>
      <c r="M3" s="47"/>
      <c r="N3" s="47"/>
      <c r="O3" s="82" t="s">
        <v>351</v>
      </c>
      <c r="P3" s="82" t="s">
        <v>352</v>
      </c>
      <c r="Q3" s="158" t="s">
        <v>372</v>
      </c>
      <c r="R3" s="17"/>
      <c r="S3" s="17"/>
      <c r="T3" s="42"/>
      <c r="U3" s="82" t="s">
        <v>366</v>
      </c>
      <c r="V3" s="82" t="s">
        <v>364</v>
      </c>
      <c r="W3" s="159" t="s">
        <v>372</v>
      </c>
      <c r="X3" s="29"/>
      <c r="Y3" s="48"/>
      <c r="Z3" s="48"/>
      <c r="AA3" s="49"/>
      <c r="AB3" s="52"/>
      <c r="AC3" s="52"/>
      <c r="AD3" s="29" t="s">
        <v>12</v>
      </c>
      <c r="AE3" s="48" t="s">
        <v>63</v>
      </c>
      <c r="AF3" s="54" t="s">
        <v>227</v>
      </c>
      <c r="AG3" s="29"/>
      <c r="AH3" s="48"/>
      <c r="AI3" s="54"/>
    </row>
    <row r="4" spans="1:35" ht="14">
      <c r="A4" s="451"/>
      <c r="B4" s="41">
        <v>0.42708333333333331</v>
      </c>
      <c r="C4" s="2" t="s">
        <v>25</v>
      </c>
      <c r="D4" s="3" t="s">
        <v>40</v>
      </c>
      <c r="E4" s="55" t="s">
        <v>218</v>
      </c>
      <c r="F4" s="56" t="s">
        <v>258</v>
      </c>
      <c r="G4" s="56" t="s">
        <v>174</v>
      </c>
      <c r="H4" s="56" t="s">
        <v>259</v>
      </c>
      <c r="I4" s="45"/>
      <c r="J4" s="45"/>
      <c r="K4" s="45"/>
      <c r="L4" s="57"/>
      <c r="M4" s="57"/>
      <c r="N4" s="57"/>
      <c r="O4" s="82" t="s">
        <v>351</v>
      </c>
      <c r="P4" s="82" t="s">
        <v>352</v>
      </c>
      <c r="Q4" s="59" t="s">
        <v>372</v>
      </c>
      <c r="R4" s="17"/>
      <c r="S4" s="17"/>
      <c r="T4" s="60"/>
      <c r="U4" s="82" t="s">
        <v>366</v>
      </c>
      <c r="V4" s="82" t="s">
        <v>364</v>
      </c>
      <c r="W4" s="61" t="s">
        <v>372</v>
      </c>
      <c r="X4" s="9"/>
      <c r="Y4" s="9"/>
      <c r="Z4" s="9"/>
      <c r="AA4" s="49"/>
      <c r="AB4" s="49"/>
      <c r="AC4" s="54"/>
      <c r="AD4" s="49" t="s">
        <v>12</v>
      </c>
      <c r="AE4" s="49" t="s">
        <v>63</v>
      </c>
      <c r="AF4" s="54" t="s">
        <v>224</v>
      </c>
      <c r="AG4" s="86" t="s">
        <v>32</v>
      </c>
      <c r="AH4" s="49" t="s">
        <v>33</v>
      </c>
      <c r="AI4" s="9" t="s">
        <v>224</v>
      </c>
    </row>
    <row r="5" spans="1:35" ht="14">
      <c r="A5" s="451"/>
      <c r="B5" s="41">
        <v>0.46875</v>
      </c>
      <c r="C5" s="2" t="s">
        <v>25</v>
      </c>
      <c r="D5" s="3" t="s">
        <v>40</v>
      </c>
      <c r="E5" s="55" t="s">
        <v>218</v>
      </c>
      <c r="F5" s="56" t="s">
        <v>258</v>
      </c>
      <c r="G5" s="56" t="s">
        <v>174</v>
      </c>
      <c r="H5" s="56" t="s">
        <v>259</v>
      </c>
      <c r="I5" s="45"/>
      <c r="J5" s="45"/>
      <c r="K5" s="45"/>
      <c r="L5" s="57"/>
      <c r="M5" s="57"/>
      <c r="N5" s="57"/>
      <c r="O5" s="82" t="s">
        <v>351</v>
      </c>
      <c r="P5" s="82" t="s">
        <v>352</v>
      </c>
      <c r="Q5" s="59" t="s">
        <v>372</v>
      </c>
      <c r="R5" s="42"/>
      <c r="S5" s="60"/>
      <c r="T5" s="60"/>
      <c r="U5" s="82" t="s">
        <v>366</v>
      </c>
      <c r="V5" s="82" t="s">
        <v>364</v>
      </c>
      <c r="W5" s="61" t="s">
        <v>372</v>
      </c>
      <c r="X5" s="9"/>
      <c r="Y5" s="9"/>
      <c r="Z5" s="9"/>
      <c r="AA5" s="49"/>
      <c r="AB5" s="52"/>
      <c r="AC5" s="54"/>
      <c r="AD5" s="49" t="s">
        <v>12</v>
      </c>
      <c r="AE5" s="52" t="s">
        <v>63</v>
      </c>
      <c r="AF5" s="54" t="s">
        <v>224</v>
      </c>
      <c r="AG5" s="49" t="s">
        <v>32</v>
      </c>
      <c r="AH5" s="49" t="s">
        <v>33</v>
      </c>
      <c r="AI5" s="9" t="s">
        <v>224</v>
      </c>
    </row>
    <row r="6" spans="1:35" ht="11">
      <c r="A6" s="451"/>
      <c r="B6" s="62">
        <v>0.5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64"/>
      <c r="AC6" s="64"/>
      <c r="AD6" s="65"/>
      <c r="AE6" s="65"/>
      <c r="AF6" s="65"/>
      <c r="AG6" s="63"/>
      <c r="AH6" s="63"/>
      <c r="AI6" s="63"/>
    </row>
    <row r="7" spans="1:35" ht="16">
      <c r="A7" s="451"/>
      <c r="B7" s="41">
        <v>0.54166666666666663</v>
      </c>
      <c r="C7" s="160" t="s">
        <v>20</v>
      </c>
      <c r="D7" s="160" t="s">
        <v>40</v>
      </c>
      <c r="E7" s="51" t="s">
        <v>218</v>
      </c>
      <c r="F7" s="3" t="s">
        <v>30</v>
      </c>
      <c r="G7" s="2" t="s">
        <v>15</v>
      </c>
      <c r="H7" s="9" t="s">
        <v>218</v>
      </c>
      <c r="I7" s="37" t="s">
        <v>180</v>
      </c>
      <c r="J7" s="37" t="s">
        <v>178</v>
      </c>
      <c r="K7" s="37" t="s">
        <v>259</v>
      </c>
      <c r="L7" s="9" t="s">
        <v>58</v>
      </c>
      <c r="M7" s="10" t="s">
        <v>51</v>
      </c>
      <c r="N7" s="10" t="s">
        <v>262</v>
      </c>
      <c r="O7" s="152" t="s">
        <v>356</v>
      </c>
      <c r="P7" s="9" t="s">
        <v>354</v>
      </c>
      <c r="Q7" s="51" t="s">
        <v>372</v>
      </c>
      <c r="R7" s="82" t="s">
        <v>368</v>
      </c>
      <c r="S7" s="82" t="s">
        <v>352</v>
      </c>
      <c r="T7" s="44" t="s">
        <v>372</v>
      </c>
      <c r="U7" s="45"/>
      <c r="V7" s="68"/>
      <c r="W7" s="18"/>
      <c r="X7" s="29"/>
      <c r="Y7" s="48"/>
      <c r="Z7" s="48"/>
      <c r="AA7" s="88" t="s">
        <v>277</v>
      </c>
      <c r="AB7" s="88" t="s">
        <v>267</v>
      </c>
      <c r="AC7" s="161" t="s">
        <v>281</v>
      </c>
      <c r="AD7" s="29" t="s">
        <v>137</v>
      </c>
      <c r="AE7" s="29" t="s">
        <v>118</v>
      </c>
      <c r="AF7" s="9" t="s">
        <v>227</v>
      </c>
      <c r="AG7" s="48" t="s">
        <v>119</v>
      </c>
      <c r="AH7" s="48" t="s">
        <v>120</v>
      </c>
      <c r="AI7" s="69" t="s">
        <v>224</v>
      </c>
    </row>
    <row r="8" spans="1:35" ht="16">
      <c r="A8" s="451"/>
      <c r="B8" s="41">
        <v>0.58333333333333337</v>
      </c>
      <c r="C8" s="160" t="s">
        <v>20</v>
      </c>
      <c r="D8" s="160" t="s">
        <v>40</v>
      </c>
      <c r="E8" s="51" t="s">
        <v>218</v>
      </c>
      <c r="F8" s="3" t="s">
        <v>30</v>
      </c>
      <c r="G8" s="2" t="s">
        <v>15</v>
      </c>
      <c r="H8" s="9" t="s">
        <v>218</v>
      </c>
      <c r="I8" s="37" t="s">
        <v>184</v>
      </c>
      <c r="J8" s="37" t="s">
        <v>178</v>
      </c>
      <c r="K8" s="37" t="s">
        <v>259</v>
      </c>
      <c r="L8" s="9" t="s">
        <v>58</v>
      </c>
      <c r="M8" s="10" t="s">
        <v>51</v>
      </c>
      <c r="N8" s="10" t="s">
        <v>262</v>
      </c>
      <c r="O8" s="152" t="s">
        <v>356</v>
      </c>
      <c r="P8" s="9" t="s">
        <v>354</v>
      </c>
      <c r="Q8" s="51" t="s">
        <v>372</v>
      </c>
      <c r="R8" s="82" t="s">
        <v>368</v>
      </c>
      <c r="S8" s="82" t="s">
        <v>352</v>
      </c>
      <c r="T8" s="56" t="s">
        <v>372</v>
      </c>
      <c r="U8" s="162"/>
      <c r="V8" s="162"/>
      <c r="W8" s="18"/>
      <c r="X8" s="29"/>
      <c r="Y8" s="48"/>
      <c r="Z8" s="48"/>
      <c r="AA8" s="88" t="s">
        <v>277</v>
      </c>
      <c r="AB8" s="88" t="s">
        <v>267</v>
      </c>
      <c r="AC8" s="161" t="s">
        <v>281</v>
      </c>
      <c r="AD8" s="29" t="s">
        <v>137</v>
      </c>
      <c r="AE8" s="29" t="s">
        <v>118</v>
      </c>
      <c r="AF8" s="9" t="s">
        <v>227</v>
      </c>
      <c r="AG8" s="48" t="s">
        <v>119</v>
      </c>
      <c r="AH8" s="48" t="s">
        <v>120</v>
      </c>
      <c r="AI8" s="69" t="s">
        <v>224</v>
      </c>
    </row>
    <row r="9" spans="1:35" ht="14">
      <c r="A9" s="451"/>
      <c r="B9" s="41">
        <v>0.625</v>
      </c>
      <c r="C9" s="163"/>
      <c r="D9" s="70"/>
      <c r="E9" s="70"/>
      <c r="F9" s="5" t="s">
        <v>30</v>
      </c>
      <c r="G9" s="5" t="s">
        <v>15</v>
      </c>
      <c r="H9" s="9" t="s">
        <v>218</v>
      </c>
      <c r="I9" s="9" t="s">
        <v>64</v>
      </c>
      <c r="J9" s="10" t="s">
        <v>53</v>
      </c>
      <c r="K9" s="10" t="s">
        <v>262</v>
      </c>
      <c r="L9" s="47"/>
      <c r="M9" s="47"/>
      <c r="N9" s="47"/>
      <c r="O9" s="152" t="s">
        <v>356</v>
      </c>
      <c r="P9" s="9" t="s">
        <v>354</v>
      </c>
      <c r="Q9" s="59" t="s">
        <v>372</v>
      </c>
      <c r="R9" s="82" t="s">
        <v>368</v>
      </c>
      <c r="S9" s="82" t="s">
        <v>352</v>
      </c>
      <c r="T9" s="56" t="s">
        <v>372</v>
      </c>
      <c r="U9" s="162"/>
      <c r="V9" s="162"/>
      <c r="W9" s="18"/>
      <c r="X9" s="29"/>
      <c r="Y9" s="48"/>
      <c r="Z9" s="48"/>
      <c r="AA9" s="88" t="s">
        <v>277</v>
      </c>
      <c r="AB9" s="88" t="s">
        <v>267</v>
      </c>
      <c r="AC9" s="18" t="s">
        <v>281</v>
      </c>
      <c r="AD9" s="29" t="s">
        <v>137</v>
      </c>
      <c r="AE9" s="29" t="s">
        <v>118</v>
      </c>
      <c r="AF9" s="9" t="s">
        <v>227</v>
      </c>
      <c r="AG9" s="48" t="s">
        <v>119</v>
      </c>
      <c r="AH9" s="48" t="s">
        <v>120</v>
      </c>
      <c r="AI9" s="54" t="s">
        <v>224</v>
      </c>
    </row>
    <row r="10" spans="1:35" ht="11">
      <c r="A10" s="451"/>
      <c r="B10" s="41">
        <v>0.66666666666666663</v>
      </c>
      <c r="C10" s="163"/>
      <c r="D10" s="70"/>
      <c r="E10" s="70"/>
      <c r="F10" s="5" t="s">
        <v>30</v>
      </c>
      <c r="G10" s="5" t="s">
        <v>15</v>
      </c>
      <c r="H10" s="51" t="s">
        <v>218</v>
      </c>
      <c r="I10" s="9" t="s">
        <v>64</v>
      </c>
      <c r="J10" s="10" t="s">
        <v>53</v>
      </c>
      <c r="K10" s="10" t="s">
        <v>262</v>
      </c>
      <c r="L10" s="47"/>
      <c r="M10" s="47"/>
      <c r="N10" s="47"/>
      <c r="O10" s="58"/>
      <c r="P10" s="59"/>
      <c r="Q10" s="59"/>
      <c r="R10" s="71"/>
      <c r="S10" s="71"/>
      <c r="T10" s="51"/>
      <c r="U10" s="158"/>
      <c r="V10" s="158"/>
      <c r="W10" s="53"/>
      <c r="X10" s="29"/>
      <c r="Y10" s="48"/>
      <c r="Z10" s="48"/>
      <c r="AA10" s="88" t="s">
        <v>277</v>
      </c>
      <c r="AB10" s="88" t="s">
        <v>267</v>
      </c>
      <c r="AC10" s="18" t="s">
        <v>281</v>
      </c>
      <c r="AD10" s="9"/>
      <c r="AE10" s="9"/>
      <c r="AF10" s="9"/>
      <c r="AG10" s="48" t="s">
        <v>119</v>
      </c>
      <c r="AH10" s="48" t="s">
        <v>120</v>
      </c>
      <c r="AI10" s="54" t="s">
        <v>224</v>
      </c>
    </row>
    <row r="11" spans="1:35" ht="11">
      <c r="A11" s="451"/>
      <c r="B11" s="41">
        <v>0.70833333333333337</v>
      </c>
      <c r="C11" s="72"/>
      <c r="D11" s="72"/>
      <c r="E11" s="72"/>
      <c r="F11" s="73"/>
      <c r="G11" s="73"/>
      <c r="H11" s="73"/>
      <c r="I11" s="164"/>
      <c r="J11" s="164"/>
      <c r="K11" s="164"/>
      <c r="L11" s="75"/>
      <c r="M11" s="72"/>
      <c r="N11" s="72"/>
      <c r="O11" s="164"/>
      <c r="P11" s="164"/>
      <c r="Q11" s="164"/>
      <c r="R11" s="74"/>
      <c r="S11" s="75"/>
      <c r="T11" s="75"/>
      <c r="U11" s="73"/>
      <c r="V11" s="73"/>
      <c r="W11" s="75"/>
      <c r="X11" s="155" t="s">
        <v>357</v>
      </c>
      <c r="Y11" s="103" t="s">
        <v>358</v>
      </c>
      <c r="Z11" s="76" t="s">
        <v>372</v>
      </c>
      <c r="AA11" s="103" t="s">
        <v>371</v>
      </c>
      <c r="AB11" s="103" t="s">
        <v>376</v>
      </c>
      <c r="AC11" s="77" t="s">
        <v>372</v>
      </c>
      <c r="AD11" s="164"/>
      <c r="AE11" s="164"/>
      <c r="AF11" s="164"/>
      <c r="AG11" s="90"/>
      <c r="AH11" s="90"/>
      <c r="AI11" s="72"/>
    </row>
    <row r="12" spans="1:35" ht="11">
      <c r="A12" s="451"/>
      <c r="B12" s="41">
        <v>0.75</v>
      </c>
      <c r="C12" s="72"/>
      <c r="D12" s="72"/>
      <c r="E12" s="72"/>
      <c r="F12" s="73"/>
      <c r="G12" s="73"/>
      <c r="H12" s="73"/>
      <c r="I12" s="164"/>
      <c r="J12" s="164"/>
      <c r="K12" s="164"/>
      <c r="L12" s="75"/>
      <c r="M12" s="72"/>
      <c r="N12" s="72"/>
      <c r="O12" s="72"/>
      <c r="P12" s="72"/>
      <c r="Q12" s="72"/>
      <c r="R12" s="74"/>
      <c r="S12" s="75"/>
      <c r="T12" s="72"/>
      <c r="U12" s="73"/>
      <c r="V12" s="73"/>
      <c r="W12" s="75"/>
      <c r="X12" s="155" t="s">
        <v>357</v>
      </c>
      <c r="Y12" s="103" t="s">
        <v>358</v>
      </c>
      <c r="Z12" s="76" t="s">
        <v>372</v>
      </c>
      <c r="AA12" s="103" t="s">
        <v>371</v>
      </c>
      <c r="AB12" s="103" t="s">
        <v>376</v>
      </c>
      <c r="AC12" s="77" t="s">
        <v>372</v>
      </c>
      <c r="AD12" s="72"/>
      <c r="AE12" s="72"/>
      <c r="AF12" s="72"/>
      <c r="AG12" s="90"/>
      <c r="AH12" s="90"/>
      <c r="AI12" s="72"/>
    </row>
    <row r="13" spans="1:35" ht="11">
      <c r="A13" s="451"/>
      <c r="B13" s="41">
        <v>0.79166666666666663</v>
      </c>
      <c r="C13" s="72"/>
      <c r="D13" s="72"/>
      <c r="E13" s="72"/>
      <c r="F13" s="73"/>
      <c r="G13" s="73"/>
      <c r="H13" s="73"/>
      <c r="I13" s="164"/>
      <c r="J13" s="164"/>
      <c r="K13" s="164"/>
      <c r="L13" s="78"/>
      <c r="M13" s="72"/>
      <c r="N13" s="72"/>
      <c r="O13" s="72"/>
      <c r="P13" s="72"/>
      <c r="Q13" s="72"/>
      <c r="R13" s="74"/>
      <c r="S13" s="75"/>
      <c r="T13" s="75"/>
      <c r="U13" s="78"/>
      <c r="V13" s="75"/>
      <c r="W13" s="79"/>
      <c r="X13" s="155" t="s">
        <v>356</v>
      </c>
      <c r="Y13" s="103" t="s">
        <v>354</v>
      </c>
      <c r="Z13" s="76" t="s">
        <v>372</v>
      </c>
      <c r="AA13" s="103" t="s">
        <v>367</v>
      </c>
      <c r="AB13" s="103" t="s">
        <v>364</v>
      </c>
      <c r="AC13" s="77" t="s">
        <v>372</v>
      </c>
      <c r="AD13" s="164"/>
      <c r="AE13" s="164"/>
      <c r="AF13" s="164"/>
      <c r="AG13" s="90"/>
      <c r="AH13" s="90"/>
      <c r="AI13" s="72"/>
    </row>
    <row r="14" spans="1:35" ht="11">
      <c r="A14" s="451"/>
      <c r="B14" s="41">
        <v>0.83333333333333337</v>
      </c>
      <c r="C14" s="164"/>
      <c r="D14" s="164"/>
      <c r="E14" s="164"/>
      <c r="F14" s="73"/>
      <c r="G14" s="73"/>
      <c r="H14" s="73"/>
      <c r="I14" s="72"/>
      <c r="J14" s="72"/>
      <c r="K14" s="72"/>
      <c r="L14" s="78"/>
      <c r="M14" s="72"/>
      <c r="N14" s="72"/>
      <c r="O14" s="164"/>
      <c r="P14" s="164"/>
      <c r="Q14" s="164"/>
      <c r="R14" s="74"/>
      <c r="S14" s="75"/>
      <c r="T14" s="75"/>
      <c r="U14" s="78"/>
      <c r="V14" s="75"/>
      <c r="W14" s="79"/>
      <c r="X14" s="103" t="s">
        <v>356</v>
      </c>
      <c r="Y14" s="103" t="s">
        <v>354</v>
      </c>
      <c r="Z14" s="76" t="s">
        <v>372</v>
      </c>
      <c r="AA14" s="103" t="s">
        <v>367</v>
      </c>
      <c r="AB14" s="103" t="s">
        <v>364</v>
      </c>
      <c r="AC14" s="72" t="s">
        <v>377</v>
      </c>
      <c r="AD14" s="164"/>
      <c r="AE14" s="164"/>
      <c r="AF14" s="164"/>
      <c r="AG14" s="164"/>
      <c r="AH14" s="90"/>
      <c r="AI14" s="164"/>
    </row>
    <row r="15" spans="1:35" ht="11">
      <c r="A15" s="451"/>
      <c r="B15" s="41">
        <v>0.875</v>
      </c>
      <c r="C15" s="164"/>
      <c r="D15" s="164"/>
      <c r="E15" s="164"/>
      <c r="F15" s="102"/>
      <c r="G15" s="102"/>
      <c r="H15" s="102"/>
      <c r="I15" s="72"/>
      <c r="J15" s="72"/>
      <c r="K15" s="72"/>
      <c r="L15" s="78"/>
      <c r="M15" s="72"/>
      <c r="N15" s="72"/>
      <c r="O15" s="164"/>
      <c r="P15" s="164"/>
      <c r="Q15" s="164"/>
      <c r="R15" s="74"/>
      <c r="S15" s="75"/>
      <c r="T15" s="75"/>
      <c r="U15" s="164"/>
      <c r="V15" s="164"/>
      <c r="W15" s="164"/>
      <c r="X15" s="103" t="s">
        <v>356</v>
      </c>
      <c r="Y15" s="103" t="s">
        <v>354</v>
      </c>
      <c r="Z15" s="76" t="s">
        <v>372</v>
      </c>
      <c r="AA15" s="72"/>
      <c r="AB15" s="72"/>
      <c r="AC15" s="72"/>
      <c r="AD15" s="164"/>
      <c r="AE15" s="164"/>
      <c r="AF15" s="164"/>
      <c r="AG15" s="164"/>
      <c r="AH15" s="90"/>
      <c r="AI15" s="164"/>
    </row>
    <row r="16" spans="1:35" ht="11">
      <c r="A16" s="451"/>
      <c r="B16" s="41">
        <v>0.91666666666666663</v>
      </c>
      <c r="C16" s="72"/>
      <c r="D16" s="72"/>
      <c r="E16" s="72"/>
      <c r="F16" s="102"/>
      <c r="G16" s="102"/>
      <c r="H16" s="102"/>
      <c r="I16" s="72"/>
      <c r="J16" s="72"/>
      <c r="K16" s="72"/>
      <c r="L16" s="78"/>
      <c r="M16" s="72"/>
      <c r="N16" s="72"/>
      <c r="O16" s="164"/>
      <c r="P16" s="164"/>
      <c r="Q16" s="164"/>
      <c r="R16" s="72"/>
      <c r="S16" s="164"/>
      <c r="T16" s="164"/>
      <c r="U16" s="72"/>
      <c r="V16" s="72"/>
      <c r="W16" s="72"/>
      <c r="X16" s="76"/>
      <c r="Y16" s="76"/>
      <c r="Z16" s="76"/>
      <c r="AA16" s="72"/>
      <c r="AB16" s="72"/>
      <c r="AC16" s="72"/>
      <c r="AD16" s="72"/>
      <c r="AE16" s="72"/>
      <c r="AF16" s="72"/>
      <c r="AG16" s="72"/>
      <c r="AH16" s="72"/>
      <c r="AI16" s="72"/>
    </row>
    <row r="17" spans="1:35" ht="11">
      <c r="A17" s="451"/>
      <c r="B17" s="41">
        <v>0.95833333333333337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164"/>
      <c r="P17" s="164"/>
      <c r="Q17" s="164"/>
      <c r="R17" s="72"/>
      <c r="S17" s="164"/>
      <c r="T17" s="16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ht="1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59"/>
      <c r="P18" s="159"/>
      <c r="Q18" s="15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1">
      <c r="A19" s="38" t="s">
        <v>197</v>
      </c>
      <c r="B19" s="39" t="s">
        <v>198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14">
      <c r="A20" s="451" t="s">
        <v>213</v>
      </c>
      <c r="B20" s="41">
        <v>0.34375</v>
      </c>
      <c r="C20" s="2" t="s">
        <v>12</v>
      </c>
      <c r="D20" s="2" t="s">
        <v>13</v>
      </c>
      <c r="E20" s="158" t="s">
        <v>218</v>
      </c>
      <c r="F20" s="32" t="s">
        <v>148</v>
      </c>
      <c r="G20" s="9" t="s">
        <v>41</v>
      </c>
      <c r="H20" s="9" t="s">
        <v>230</v>
      </c>
      <c r="I20" s="45"/>
      <c r="J20" s="45"/>
      <c r="K20" s="45"/>
      <c r="L20" s="165" t="s">
        <v>266</v>
      </c>
      <c r="M20" s="88" t="s">
        <v>267</v>
      </c>
      <c r="N20" s="18" t="s">
        <v>281</v>
      </c>
      <c r="O20" s="18"/>
      <c r="P20" s="18"/>
      <c r="Q20" s="18"/>
      <c r="R20" s="166"/>
      <c r="S20" s="166"/>
      <c r="T20" s="159"/>
      <c r="U20" s="166"/>
      <c r="V20" s="158"/>
      <c r="W20" s="158"/>
      <c r="X20" s="29"/>
      <c r="Y20" s="48"/>
      <c r="Z20" s="30"/>
      <c r="AA20" s="29" t="s">
        <v>139</v>
      </c>
      <c r="AB20" s="48" t="s">
        <v>116</v>
      </c>
      <c r="AC20" s="48" t="s">
        <v>227</v>
      </c>
      <c r="AD20" s="53"/>
      <c r="AE20" s="51"/>
      <c r="AF20" s="51"/>
      <c r="AG20" s="18"/>
      <c r="AH20" s="18"/>
      <c r="AI20" s="18"/>
    </row>
    <row r="21" spans="1:35" ht="14">
      <c r="A21" s="451"/>
      <c r="B21" s="41">
        <v>0.38541666666666669</v>
      </c>
      <c r="C21" s="2" t="s">
        <v>17</v>
      </c>
      <c r="D21" s="2" t="s">
        <v>38</v>
      </c>
      <c r="E21" s="2" t="s">
        <v>218</v>
      </c>
      <c r="F21" s="32" t="s">
        <v>148</v>
      </c>
      <c r="G21" s="9" t="s">
        <v>41</v>
      </c>
      <c r="H21" s="9" t="s">
        <v>230</v>
      </c>
      <c r="I21" s="45"/>
      <c r="J21" s="45"/>
      <c r="K21" s="45"/>
      <c r="L21" s="165" t="s">
        <v>266</v>
      </c>
      <c r="M21" s="88" t="s">
        <v>267</v>
      </c>
      <c r="N21" s="47" t="s">
        <v>281</v>
      </c>
      <c r="O21" s="82" t="s">
        <v>353</v>
      </c>
      <c r="P21" s="82" t="s">
        <v>354</v>
      </c>
      <c r="Q21" s="18" t="s">
        <v>372</v>
      </c>
      <c r="R21" s="17" t="s">
        <v>68</v>
      </c>
      <c r="S21" s="17" t="s">
        <v>69</v>
      </c>
      <c r="T21" s="159" t="s">
        <v>214</v>
      </c>
      <c r="U21" s="166"/>
      <c r="V21" s="158"/>
      <c r="W21" s="158"/>
      <c r="X21" s="82" t="s">
        <v>365</v>
      </c>
      <c r="Y21" s="82" t="s">
        <v>352</v>
      </c>
      <c r="Z21" s="30" t="s">
        <v>372</v>
      </c>
      <c r="AA21" s="29" t="s">
        <v>139</v>
      </c>
      <c r="AB21" s="48" t="s">
        <v>116</v>
      </c>
      <c r="AC21" s="48" t="s">
        <v>227</v>
      </c>
      <c r="AD21" s="82"/>
      <c r="AE21" s="82"/>
      <c r="AF21" s="51"/>
      <c r="AG21" s="83"/>
      <c r="AH21" s="83"/>
      <c r="AI21" s="158"/>
    </row>
    <row r="22" spans="1:35" ht="14">
      <c r="A22" s="451"/>
      <c r="B22" s="41">
        <v>0.42708333333333331</v>
      </c>
      <c r="C22" s="2" t="s">
        <v>17</v>
      </c>
      <c r="D22" s="2" t="s">
        <v>38</v>
      </c>
      <c r="E22" s="2" t="s">
        <v>218</v>
      </c>
      <c r="F22" s="167" t="s">
        <v>32</v>
      </c>
      <c r="G22" s="167" t="s">
        <v>33</v>
      </c>
      <c r="H22" s="167" t="s">
        <v>218</v>
      </c>
      <c r="I22" s="117" t="s">
        <v>152</v>
      </c>
      <c r="J22" s="159" t="s">
        <v>231</v>
      </c>
      <c r="K22" s="85" t="s">
        <v>230</v>
      </c>
      <c r="L22" s="165" t="s">
        <v>266</v>
      </c>
      <c r="M22" s="88" t="s">
        <v>267</v>
      </c>
      <c r="N22" s="47" t="s">
        <v>281</v>
      </c>
      <c r="O22" s="82" t="s">
        <v>353</v>
      </c>
      <c r="P22" s="82" t="s">
        <v>354</v>
      </c>
      <c r="Q22" s="18" t="s">
        <v>372</v>
      </c>
      <c r="R22" s="17" t="s">
        <v>68</v>
      </c>
      <c r="S22" s="17" t="s">
        <v>69</v>
      </c>
      <c r="T22" s="159" t="s">
        <v>214</v>
      </c>
      <c r="U22" s="166" t="s">
        <v>85</v>
      </c>
      <c r="V22" s="45" t="s">
        <v>214</v>
      </c>
      <c r="W22" s="45" t="s">
        <v>214</v>
      </c>
      <c r="X22" s="82" t="s">
        <v>365</v>
      </c>
      <c r="Y22" s="82" t="s">
        <v>352</v>
      </c>
      <c r="Z22" s="48" t="s">
        <v>372</v>
      </c>
      <c r="AA22" s="29" t="s">
        <v>139</v>
      </c>
      <c r="AB22" s="48" t="s">
        <v>116</v>
      </c>
      <c r="AC22" s="48" t="s">
        <v>227</v>
      </c>
      <c r="AD22" s="29" t="s">
        <v>121</v>
      </c>
      <c r="AE22" s="48" t="s">
        <v>122</v>
      </c>
      <c r="AF22" s="51" t="s">
        <v>227</v>
      </c>
      <c r="AG22" s="29" t="s">
        <v>132</v>
      </c>
      <c r="AH22" s="29" t="s">
        <v>118</v>
      </c>
      <c r="AI22" s="51" t="s">
        <v>227</v>
      </c>
    </row>
    <row r="23" spans="1:35" ht="14">
      <c r="A23" s="451"/>
      <c r="B23" s="41">
        <v>0.46875</v>
      </c>
      <c r="C23" s="2" t="s">
        <v>17</v>
      </c>
      <c r="D23" s="2" t="s">
        <v>38</v>
      </c>
      <c r="E23" s="2" t="s">
        <v>218</v>
      </c>
      <c r="F23" s="167" t="s">
        <v>32</v>
      </c>
      <c r="G23" s="167" t="s">
        <v>33</v>
      </c>
      <c r="H23" s="167" t="s">
        <v>218</v>
      </c>
      <c r="I23" s="117" t="s">
        <v>152</v>
      </c>
      <c r="J23" s="159" t="s">
        <v>231</v>
      </c>
      <c r="K23" s="85" t="s">
        <v>230</v>
      </c>
      <c r="L23" s="165" t="s">
        <v>266</v>
      </c>
      <c r="M23" s="88" t="s">
        <v>267</v>
      </c>
      <c r="N23" s="87" t="s">
        <v>281</v>
      </c>
      <c r="O23" s="82" t="s">
        <v>353</v>
      </c>
      <c r="P23" s="82" t="s">
        <v>354</v>
      </c>
      <c r="Q23" s="18" t="s">
        <v>372</v>
      </c>
      <c r="R23" s="17" t="s">
        <v>68</v>
      </c>
      <c r="S23" s="17" t="s">
        <v>69</v>
      </c>
      <c r="T23" s="159" t="s">
        <v>214</v>
      </c>
      <c r="U23" s="166" t="s">
        <v>85</v>
      </c>
      <c r="V23" s="45" t="s">
        <v>214</v>
      </c>
      <c r="W23" s="45" t="s">
        <v>214</v>
      </c>
      <c r="X23" s="82" t="s">
        <v>365</v>
      </c>
      <c r="Y23" s="82" t="s">
        <v>352</v>
      </c>
      <c r="Z23" s="48" t="s">
        <v>372</v>
      </c>
      <c r="AA23" s="29" t="s">
        <v>139</v>
      </c>
      <c r="AB23" s="48" t="s">
        <v>116</v>
      </c>
      <c r="AC23" s="48" t="s">
        <v>227</v>
      </c>
      <c r="AD23" s="29" t="s">
        <v>121</v>
      </c>
      <c r="AE23" s="48" t="s">
        <v>122</v>
      </c>
      <c r="AF23" s="51" t="s">
        <v>227</v>
      </c>
      <c r="AG23" s="29" t="s">
        <v>132</v>
      </c>
      <c r="AH23" s="29" t="s">
        <v>118</v>
      </c>
      <c r="AI23" s="51" t="s">
        <v>227</v>
      </c>
    </row>
    <row r="24" spans="1:35" ht="11">
      <c r="A24" s="451"/>
      <c r="B24" s="62">
        <v>0.5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168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ht="14">
      <c r="A25" s="451"/>
      <c r="B25" s="41">
        <v>0.54166666666666663</v>
      </c>
      <c r="C25" s="2" t="s">
        <v>34</v>
      </c>
      <c r="D25" s="2" t="s">
        <v>11</v>
      </c>
      <c r="E25" s="57" t="s">
        <v>218</v>
      </c>
      <c r="F25" s="33" t="s">
        <v>163</v>
      </c>
      <c r="G25" s="33" t="s">
        <v>164</v>
      </c>
      <c r="H25" s="18"/>
      <c r="I25" s="33" t="s">
        <v>165</v>
      </c>
      <c r="J25" s="45" t="s">
        <v>232</v>
      </c>
      <c r="K25" s="18" t="s">
        <v>230</v>
      </c>
      <c r="L25" s="88" t="s">
        <v>272</v>
      </c>
      <c r="M25" s="88" t="s">
        <v>33</v>
      </c>
      <c r="N25" s="47" t="s">
        <v>281</v>
      </c>
      <c r="O25" s="52" t="s">
        <v>126</v>
      </c>
      <c r="P25" s="52" t="s">
        <v>127</v>
      </c>
      <c r="Q25" s="24" t="s">
        <v>427</v>
      </c>
      <c r="R25" s="17" t="s">
        <v>76</v>
      </c>
      <c r="S25" s="17" t="s">
        <v>77</v>
      </c>
      <c r="T25" s="159" t="s">
        <v>214</v>
      </c>
      <c r="U25" s="17" t="s">
        <v>89</v>
      </c>
      <c r="V25" s="42" t="s">
        <v>214</v>
      </c>
      <c r="W25" s="42" t="s">
        <v>214</v>
      </c>
      <c r="X25" s="82" t="s">
        <v>369</v>
      </c>
      <c r="Y25" s="9" t="s">
        <v>364</v>
      </c>
      <c r="Z25" s="29" t="s">
        <v>372</v>
      </c>
      <c r="AA25" s="97" t="s">
        <v>278</v>
      </c>
      <c r="AB25" s="97" t="s">
        <v>269</v>
      </c>
      <c r="AC25" s="49" t="s">
        <v>281</v>
      </c>
      <c r="AD25" s="49" t="s">
        <v>121</v>
      </c>
      <c r="AE25" s="49" t="s">
        <v>122</v>
      </c>
      <c r="AF25" s="9" t="s">
        <v>224</v>
      </c>
      <c r="AG25" s="49" t="s">
        <v>133</v>
      </c>
      <c r="AH25" s="49" t="s">
        <v>118</v>
      </c>
      <c r="AI25" s="88" t="s">
        <v>224</v>
      </c>
    </row>
    <row r="26" spans="1:35" ht="14">
      <c r="A26" s="451"/>
      <c r="B26" s="41">
        <v>0.58333333333333337</v>
      </c>
      <c r="C26" s="2" t="s">
        <v>34</v>
      </c>
      <c r="D26" s="2" t="s">
        <v>11</v>
      </c>
      <c r="E26" s="57" t="s">
        <v>218</v>
      </c>
      <c r="F26" s="33" t="s">
        <v>163</v>
      </c>
      <c r="G26" s="33" t="s">
        <v>164</v>
      </c>
      <c r="H26" s="18"/>
      <c r="I26" s="33" t="s">
        <v>165</v>
      </c>
      <c r="J26" s="45" t="s">
        <v>232</v>
      </c>
      <c r="K26" s="18" t="s">
        <v>230</v>
      </c>
      <c r="L26" s="88" t="s">
        <v>272</v>
      </c>
      <c r="M26" s="88" t="s">
        <v>33</v>
      </c>
      <c r="N26" s="47" t="s">
        <v>281</v>
      </c>
      <c r="O26" s="52" t="s">
        <v>126</v>
      </c>
      <c r="P26" s="52" t="s">
        <v>127</v>
      </c>
      <c r="Q26" s="24" t="s">
        <v>427</v>
      </c>
      <c r="R26" s="17" t="s">
        <v>76</v>
      </c>
      <c r="S26" s="17" t="s">
        <v>77</v>
      </c>
      <c r="T26" s="159" t="s">
        <v>214</v>
      </c>
      <c r="U26" s="17" t="s">
        <v>89</v>
      </c>
      <c r="V26" s="42" t="s">
        <v>214</v>
      </c>
      <c r="W26" s="42" t="s">
        <v>214</v>
      </c>
      <c r="X26" s="82" t="s">
        <v>369</v>
      </c>
      <c r="Y26" s="9" t="s">
        <v>364</v>
      </c>
      <c r="Z26" s="29" t="s">
        <v>372</v>
      </c>
      <c r="AA26" s="97" t="s">
        <v>278</v>
      </c>
      <c r="AB26" s="97" t="s">
        <v>269</v>
      </c>
      <c r="AC26" s="49" t="s">
        <v>281</v>
      </c>
      <c r="AD26" s="49" t="s">
        <v>121</v>
      </c>
      <c r="AE26" s="49" t="s">
        <v>122</v>
      </c>
      <c r="AF26" s="9" t="s">
        <v>224</v>
      </c>
      <c r="AG26" s="49" t="s">
        <v>133</v>
      </c>
      <c r="AH26" s="49" t="s">
        <v>118</v>
      </c>
      <c r="AI26" s="88" t="s">
        <v>224</v>
      </c>
    </row>
    <row r="27" spans="1:35" ht="12">
      <c r="A27" s="451"/>
      <c r="B27" s="41">
        <v>0.625</v>
      </c>
      <c r="C27" s="2" t="s">
        <v>34</v>
      </c>
      <c r="D27" s="2" t="s">
        <v>11</v>
      </c>
      <c r="E27" s="57" t="s">
        <v>218</v>
      </c>
      <c r="F27" s="33" t="s">
        <v>163</v>
      </c>
      <c r="G27" s="33" t="s">
        <v>164</v>
      </c>
      <c r="H27" s="51"/>
      <c r="I27" s="118" t="s">
        <v>235</v>
      </c>
      <c r="J27" s="53" t="s">
        <v>41</v>
      </c>
      <c r="K27" s="18" t="s">
        <v>230</v>
      </c>
      <c r="L27" s="47"/>
      <c r="M27" s="47"/>
      <c r="N27" s="47"/>
      <c r="O27" s="81" t="s">
        <v>126</v>
      </c>
      <c r="P27" s="52" t="s">
        <v>127</v>
      </c>
      <c r="Q27" s="24" t="s">
        <v>427</v>
      </c>
      <c r="R27" s="17" t="s">
        <v>81</v>
      </c>
      <c r="S27" s="17" t="s">
        <v>75</v>
      </c>
      <c r="T27" s="159" t="s">
        <v>214</v>
      </c>
      <c r="U27" s="17" t="s">
        <v>89</v>
      </c>
      <c r="V27" s="42" t="s">
        <v>214</v>
      </c>
      <c r="W27" s="89" t="s">
        <v>214</v>
      </c>
      <c r="X27" s="82" t="s">
        <v>367</v>
      </c>
      <c r="Y27" s="82" t="s">
        <v>364</v>
      </c>
      <c r="Z27" s="29" t="s">
        <v>372</v>
      </c>
      <c r="AA27" s="97" t="s">
        <v>278</v>
      </c>
      <c r="AB27" s="97" t="s">
        <v>269</v>
      </c>
      <c r="AC27" s="49" t="s">
        <v>281</v>
      </c>
      <c r="AD27" s="82"/>
      <c r="AE27" s="82"/>
      <c r="AF27" s="82"/>
      <c r="AG27" s="49" t="s">
        <v>133</v>
      </c>
      <c r="AH27" s="49" t="s">
        <v>118</v>
      </c>
      <c r="AI27" s="88" t="s">
        <v>224</v>
      </c>
    </row>
    <row r="28" spans="1:35" ht="12">
      <c r="A28" s="451"/>
      <c r="B28" s="41">
        <v>0.66666666666666663</v>
      </c>
      <c r="C28" s="42"/>
      <c r="D28" s="57"/>
      <c r="E28" s="57"/>
      <c r="F28" s="67"/>
      <c r="G28" s="51"/>
      <c r="H28" s="51"/>
      <c r="I28" s="118" t="s">
        <v>236</v>
      </c>
      <c r="J28" s="158" t="s">
        <v>41</v>
      </c>
      <c r="K28" s="158" t="s">
        <v>230</v>
      </c>
      <c r="L28" s="47"/>
      <c r="M28" s="47"/>
      <c r="N28" s="47"/>
      <c r="O28" s="95"/>
      <c r="P28" s="95"/>
      <c r="Q28" s="95"/>
      <c r="R28" s="17" t="s">
        <v>81</v>
      </c>
      <c r="S28" s="17" t="s">
        <v>75</v>
      </c>
      <c r="T28" s="51" t="s">
        <v>214</v>
      </c>
      <c r="U28" s="166"/>
      <c r="V28" s="42"/>
      <c r="W28" s="89"/>
      <c r="X28" s="82" t="s">
        <v>367</v>
      </c>
      <c r="Y28" s="82" t="s">
        <v>364</v>
      </c>
      <c r="Z28" s="29" t="s">
        <v>372</v>
      </c>
      <c r="AA28" s="154" t="s">
        <v>370</v>
      </c>
      <c r="AB28" s="154" t="s">
        <v>354</v>
      </c>
      <c r="AC28" s="49" t="s">
        <v>372</v>
      </c>
      <c r="AD28" s="82"/>
      <c r="AE28" s="82"/>
      <c r="AF28" s="82"/>
      <c r="AG28" s="21" t="s">
        <v>133</v>
      </c>
      <c r="AH28" s="49" t="s">
        <v>118</v>
      </c>
      <c r="AI28" s="88" t="s">
        <v>224</v>
      </c>
    </row>
    <row r="29" spans="1:35" ht="11">
      <c r="A29" s="451"/>
      <c r="B29" s="41">
        <v>0.70833333333333337</v>
      </c>
      <c r="C29" s="90"/>
      <c r="D29" s="169"/>
      <c r="E29" s="90"/>
      <c r="F29" s="73"/>
      <c r="G29" s="73"/>
      <c r="H29" s="73"/>
      <c r="I29" s="164"/>
      <c r="J29" s="164"/>
      <c r="K29" s="164"/>
      <c r="L29" s="164"/>
      <c r="M29" s="164"/>
      <c r="N29" s="164"/>
      <c r="O29" s="90"/>
      <c r="P29" s="90"/>
      <c r="Q29" s="90"/>
      <c r="R29" s="78"/>
      <c r="S29" s="75"/>
      <c r="T29" s="75"/>
      <c r="U29" s="73"/>
      <c r="V29" s="73"/>
      <c r="W29" s="73"/>
      <c r="X29" s="156" t="s">
        <v>355</v>
      </c>
      <c r="Y29" s="103" t="s">
        <v>352</v>
      </c>
      <c r="Z29" s="102" t="s">
        <v>372</v>
      </c>
      <c r="AA29" s="103" t="s">
        <v>370</v>
      </c>
      <c r="AB29" s="103" t="s">
        <v>354</v>
      </c>
      <c r="AC29" s="72" t="s">
        <v>372</v>
      </c>
      <c r="AD29" s="72"/>
      <c r="AE29" s="72"/>
      <c r="AF29" s="72"/>
      <c r="AG29" s="72"/>
      <c r="AH29" s="72"/>
      <c r="AI29" s="72"/>
    </row>
    <row r="30" spans="1:35" ht="11">
      <c r="A30" s="451"/>
      <c r="B30" s="41">
        <v>0.75</v>
      </c>
      <c r="C30" s="90"/>
      <c r="D30" s="169"/>
      <c r="E30" s="90"/>
      <c r="F30" s="73"/>
      <c r="G30" s="73"/>
      <c r="H30" s="73"/>
      <c r="I30" s="164"/>
      <c r="J30" s="164"/>
      <c r="K30" s="164"/>
      <c r="L30" s="164"/>
      <c r="M30" s="164"/>
      <c r="N30" s="164"/>
      <c r="O30" s="91"/>
      <c r="P30" s="72"/>
      <c r="Q30" s="72"/>
      <c r="R30" s="78"/>
      <c r="S30" s="75"/>
      <c r="T30" s="75"/>
      <c r="U30" s="73"/>
      <c r="V30" s="73"/>
      <c r="W30" s="73"/>
      <c r="X30" s="156" t="s">
        <v>355</v>
      </c>
      <c r="Y30" s="103" t="s">
        <v>352</v>
      </c>
      <c r="Z30" s="102" t="s">
        <v>372</v>
      </c>
      <c r="AA30" s="103" t="s">
        <v>370</v>
      </c>
      <c r="AB30" s="103" t="s">
        <v>354</v>
      </c>
      <c r="AC30" s="164" t="s">
        <v>372</v>
      </c>
      <c r="AD30" s="72"/>
      <c r="AE30" s="72"/>
      <c r="AF30" s="72"/>
      <c r="AG30" s="72"/>
      <c r="AH30" s="72"/>
      <c r="AI30" s="72"/>
    </row>
    <row r="31" spans="1:35" ht="15">
      <c r="A31" s="451"/>
      <c r="B31" s="41">
        <v>0.79166666666666663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91"/>
      <c r="P31" s="79"/>
      <c r="Q31" s="75"/>
      <c r="R31" s="78"/>
      <c r="S31" s="75"/>
      <c r="T31" s="75"/>
      <c r="U31" s="170"/>
      <c r="V31" s="73"/>
      <c r="W31" s="73"/>
      <c r="X31" s="156" t="s">
        <v>32</v>
      </c>
      <c r="Y31" s="103" t="s">
        <v>352</v>
      </c>
      <c r="Z31" s="102" t="s">
        <v>372</v>
      </c>
      <c r="AA31" s="103" t="s">
        <v>370</v>
      </c>
      <c r="AB31" s="103" t="s">
        <v>354</v>
      </c>
      <c r="AC31" s="72" t="s">
        <v>372</v>
      </c>
      <c r="AD31" s="72"/>
      <c r="AE31" s="72"/>
      <c r="AF31" s="72"/>
      <c r="AG31" s="72"/>
      <c r="AH31" s="72"/>
      <c r="AI31" s="72"/>
    </row>
    <row r="32" spans="1:35" ht="11">
      <c r="A32" s="451"/>
      <c r="B32" s="41">
        <v>0.83333333333333337</v>
      </c>
      <c r="C32" s="164"/>
      <c r="D32" s="164"/>
      <c r="E32" s="164"/>
      <c r="F32" s="164"/>
      <c r="G32" s="164"/>
      <c r="H32" s="164"/>
      <c r="I32" s="90"/>
      <c r="J32" s="169"/>
      <c r="K32" s="169"/>
      <c r="L32" s="164"/>
      <c r="M32" s="164"/>
      <c r="N32" s="164"/>
      <c r="O32" s="91"/>
      <c r="P32" s="79"/>
      <c r="Q32" s="75"/>
      <c r="R32" s="72"/>
      <c r="S32" s="75"/>
      <c r="T32" s="72"/>
      <c r="U32" s="73"/>
      <c r="V32" s="73"/>
      <c r="W32" s="73"/>
      <c r="X32" s="103" t="s">
        <v>32</v>
      </c>
      <c r="Y32" s="103" t="s">
        <v>352</v>
      </c>
      <c r="Z32" s="72" t="s">
        <v>372</v>
      </c>
      <c r="AA32" s="73"/>
      <c r="AB32" s="102"/>
      <c r="AC32" s="72"/>
      <c r="AD32" s="164"/>
      <c r="AE32" s="164"/>
      <c r="AF32" s="164"/>
      <c r="AG32" s="164"/>
      <c r="AH32" s="164"/>
      <c r="AI32" s="164"/>
    </row>
    <row r="33" spans="1:35" ht="14.25" customHeight="1">
      <c r="A33" s="451"/>
      <c r="B33" s="41">
        <v>0.875</v>
      </c>
      <c r="C33" s="164"/>
      <c r="D33" s="164"/>
      <c r="E33" s="164"/>
      <c r="F33" s="164"/>
      <c r="G33" s="164"/>
      <c r="H33" s="164"/>
      <c r="I33" s="90"/>
      <c r="J33" s="169"/>
      <c r="K33" s="169"/>
      <c r="L33" s="164"/>
      <c r="M33" s="164"/>
      <c r="N33" s="164"/>
      <c r="O33" s="91"/>
      <c r="P33" s="79"/>
      <c r="Q33" s="75"/>
      <c r="R33" s="72"/>
      <c r="S33" s="75"/>
      <c r="T33" s="72"/>
      <c r="U33" s="92"/>
      <c r="V33" s="73"/>
      <c r="W33" s="92"/>
      <c r="X33" s="103" t="s">
        <v>32</v>
      </c>
      <c r="Y33" s="103" t="s">
        <v>352</v>
      </c>
      <c r="Z33" s="72" t="s">
        <v>372</v>
      </c>
      <c r="AA33" s="73"/>
      <c r="AB33" s="102"/>
      <c r="AC33" s="72"/>
      <c r="AD33" s="164"/>
      <c r="AE33" s="164"/>
      <c r="AF33" s="164"/>
      <c r="AG33" s="72"/>
      <c r="AH33" s="72"/>
      <c r="AI33" s="72"/>
    </row>
    <row r="34" spans="1:35" ht="11">
      <c r="A34" s="451"/>
      <c r="B34" s="41">
        <v>0.91666666666666663</v>
      </c>
      <c r="C34" s="72"/>
      <c r="D34" s="72"/>
      <c r="E34" s="72"/>
      <c r="F34" s="164"/>
      <c r="G34" s="164"/>
      <c r="H34" s="164"/>
      <c r="I34" s="72"/>
      <c r="J34" s="72"/>
      <c r="K34" s="72"/>
      <c r="L34" s="164"/>
      <c r="M34" s="164"/>
      <c r="N34" s="164"/>
      <c r="O34" s="90"/>
      <c r="P34" s="90"/>
      <c r="Q34" s="90"/>
      <c r="R34" s="72"/>
      <c r="S34" s="75"/>
      <c r="T34" s="72"/>
      <c r="U34" s="92"/>
      <c r="V34" s="73"/>
      <c r="W34" s="92"/>
      <c r="X34" s="73"/>
      <c r="Y34" s="76"/>
      <c r="Z34" s="164"/>
      <c r="AA34" s="72"/>
      <c r="AB34" s="72"/>
      <c r="AC34" s="72"/>
      <c r="AD34" s="164"/>
      <c r="AE34" s="164"/>
      <c r="AF34" s="164"/>
      <c r="AG34" s="72"/>
      <c r="AH34" s="72"/>
      <c r="AI34" s="72"/>
    </row>
    <row r="35" spans="1:35" ht="11">
      <c r="A35" s="451"/>
      <c r="B35" s="41">
        <v>0.95833333333333337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76"/>
      <c r="Z35" s="72"/>
      <c r="AA35" s="72"/>
      <c r="AB35" s="72"/>
      <c r="AC35" s="72"/>
      <c r="AD35" s="164"/>
      <c r="AE35" s="164"/>
      <c r="AF35" s="164"/>
      <c r="AG35" s="72"/>
      <c r="AH35" s="72"/>
      <c r="AI35" s="72"/>
    </row>
    <row r="36" spans="1:35" ht="1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1">
      <c r="A37" s="38" t="s">
        <v>197</v>
      </c>
      <c r="B37" s="39" t="s">
        <v>198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8" spans="1:35" ht="15">
      <c r="A38" s="451" t="s">
        <v>215</v>
      </c>
      <c r="B38" s="41">
        <v>0.34375</v>
      </c>
      <c r="C38" s="2" t="s">
        <v>14</v>
      </c>
      <c r="D38" s="3" t="s">
        <v>40</v>
      </c>
      <c r="E38" s="57" t="s">
        <v>218</v>
      </c>
      <c r="F38" s="44"/>
      <c r="G38" s="44"/>
      <c r="H38" s="44"/>
      <c r="I38" s="45"/>
      <c r="J38" s="45"/>
      <c r="K38" s="45"/>
      <c r="O38" s="139" t="s">
        <v>294</v>
      </c>
      <c r="P38" s="139" t="s">
        <v>63</v>
      </c>
      <c r="Q38" s="18" t="s">
        <v>349</v>
      </c>
      <c r="R38" s="53"/>
      <c r="S38" s="53"/>
      <c r="T38" s="51"/>
      <c r="U38" s="29" t="s">
        <v>141</v>
      </c>
      <c r="V38" s="29" t="s">
        <v>142</v>
      </c>
      <c r="W38" s="159" t="s">
        <v>227</v>
      </c>
      <c r="X38" s="42"/>
      <c r="Y38" s="42"/>
      <c r="Z38" s="42"/>
      <c r="AA38" s="18"/>
      <c r="AB38" s="18"/>
      <c r="AC38" s="51"/>
      <c r="AD38" s="49" t="s">
        <v>129</v>
      </c>
      <c r="AE38" s="49" t="s">
        <v>130</v>
      </c>
      <c r="AF38" s="18" t="s">
        <v>224</v>
      </c>
      <c r="AG38" s="171"/>
      <c r="AH38" s="171"/>
      <c r="AI38" s="51"/>
    </row>
    <row r="39" spans="1:35" ht="14">
      <c r="A39" s="451"/>
      <c r="B39" s="41">
        <v>0.38541666666666669</v>
      </c>
      <c r="C39" s="2" t="s">
        <v>14</v>
      </c>
      <c r="D39" s="3" t="s">
        <v>40</v>
      </c>
      <c r="E39" s="57" t="s">
        <v>218</v>
      </c>
      <c r="F39" s="33" t="s">
        <v>151</v>
      </c>
      <c r="G39" s="44"/>
      <c r="H39" s="44" t="s">
        <v>230</v>
      </c>
      <c r="I39" s="45"/>
      <c r="J39" s="68"/>
      <c r="K39" s="68"/>
      <c r="O39" s="139" t="s">
        <v>294</v>
      </c>
      <c r="P39" s="23" t="s">
        <v>63</v>
      </c>
      <c r="Q39" s="51" t="s">
        <v>349</v>
      </c>
      <c r="R39" s="17" t="s">
        <v>70</v>
      </c>
      <c r="S39" s="17" t="s">
        <v>71</v>
      </c>
      <c r="T39" s="44" t="s">
        <v>214</v>
      </c>
      <c r="U39" s="29" t="s">
        <v>141</v>
      </c>
      <c r="V39" s="29" t="s">
        <v>142</v>
      </c>
      <c r="W39" s="159" t="s">
        <v>227</v>
      </c>
      <c r="X39" s="151" t="s">
        <v>32</v>
      </c>
      <c r="Y39" s="82" t="s">
        <v>352</v>
      </c>
      <c r="Z39" s="42" t="s">
        <v>372</v>
      </c>
      <c r="AA39" s="29" t="s">
        <v>123</v>
      </c>
      <c r="AB39" s="29" t="s">
        <v>120</v>
      </c>
      <c r="AC39" s="49" t="s">
        <v>227</v>
      </c>
      <c r="AD39" s="49" t="s">
        <v>129</v>
      </c>
      <c r="AE39" s="49" t="s">
        <v>130</v>
      </c>
      <c r="AF39" s="82" t="s">
        <v>224</v>
      </c>
      <c r="AG39" s="52" t="s">
        <v>117</v>
      </c>
      <c r="AH39" s="52" t="s">
        <v>118</v>
      </c>
      <c r="AI39" s="51" t="s">
        <v>224</v>
      </c>
    </row>
    <row r="40" spans="1:35" ht="14">
      <c r="A40" s="451"/>
      <c r="B40" s="41">
        <v>0.42708333333333331</v>
      </c>
      <c r="C40" s="2" t="s">
        <v>19</v>
      </c>
      <c r="D40" s="2" t="s">
        <v>38</v>
      </c>
      <c r="E40" s="159" t="s">
        <v>218</v>
      </c>
      <c r="F40" s="33" t="s">
        <v>151</v>
      </c>
      <c r="G40" s="44"/>
      <c r="H40" s="44" t="s">
        <v>230</v>
      </c>
      <c r="I40" s="162" t="s">
        <v>261</v>
      </c>
      <c r="J40" s="162" t="s">
        <v>174</v>
      </c>
      <c r="K40" s="162" t="s">
        <v>259</v>
      </c>
      <c r="O40" s="139" t="s">
        <v>294</v>
      </c>
      <c r="P40" s="139" t="s">
        <v>63</v>
      </c>
      <c r="Q40" s="140" t="s">
        <v>349</v>
      </c>
      <c r="R40" s="17" t="s">
        <v>70</v>
      </c>
      <c r="S40" s="17" t="s">
        <v>71</v>
      </c>
      <c r="T40" s="44" t="s">
        <v>214</v>
      </c>
      <c r="U40" s="17" t="s">
        <v>86</v>
      </c>
      <c r="V40" s="17" t="s">
        <v>73</v>
      </c>
      <c r="W40" s="159" t="s">
        <v>214</v>
      </c>
      <c r="X40" s="151" t="s">
        <v>32</v>
      </c>
      <c r="Y40" s="82" t="s">
        <v>352</v>
      </c>
      <c r="Z40" s="159" t="s">
        <v>372</v>
      </c>
      <c r="AA40" s="29" t="s">
        <v>123</v>
      </c>
      <c r="AB40" s="29" t="s">
        <v>120</v>
      </c>
      <c r="AC40" s="49" t="s">
        <v>227</v>
      </c>
      <c r="AD40" s="49" t="s">
        <v>129</v>
      </c>
      <c r="AE40" s="49" t="s">
        <v>130</v>
      </c>
      <c r="AF40" s="82" t="s">
        <v>224</v>
      </c>
      <c r="AG40" s="52" t="s">
        <v>117</v>
      </c>
      <c r="AH40" s="52" t="s">
        <v>118</v>
      </c>
      <c r="AI40" s="51" t="s">
        <v>224</v>
      </c>
    </row>
    <row r="41" spans="1:35" ht="14">
      <c r="A41" s="451"/>
      <c r="B41" s="41">
        <v>0.46875</v>
      </c>
      <c r="C41" s="2" t="s">
        <v>19</v>
      </c>
      <c r="D41" s="2" t="s">
        <v>38</v>
      </c>
      <c r="E41" s="159" t="s">
        <v>218</v>
      </c>
      <c r="F41" s="33" t="s">
        <v>151</v>
      </c>
      <c r="G41" s="44"/>
      <c r="H41" s="44" t="s">
        <v>230</v>
      </c>
      <c r="I41" s="162" t="s">
        <v>261</v>
      </c>
      <c r="J41" s="162" t="s">
        <v>174</v>
      </c>
      <c r="K41" s="162" t="s">
        <v>259</v>
      </c>
      <c r="O41" s="139" t="s">
        <v>294</v>
      </c>
      <c r="P41" s="23" t="s">
        <v>63</v>
      </c>
      <c r="Q41" s="140" t="s">
        <v>349</v>
      </c>
      <c r="R41" s="17" t="s">
        <v>70</v>
      </c>
      <c r="S41" s="17" t="s">
        <v>71</v>
      </c>
      <c r="T41" s="44" t="s">
        <v>214</v>
      </c>
      <c r="U41" s="17" t="s">
        <v>86</v>
      </c>
      <c r="V41" s="17" t="s">
        <v>73</v>
      </c>
      <c r="W41" s="47" t="s">
        <v>214</v>
      </c>
      <c r="X41" s="151" t="s">
        <v>32</v>
      </c>
      <c r="Y41" s="82" t="s">
        <v>352</v>
      </c>
      <c r="Z41" s="159" t="s">
        <v>372</v>
      </c>
      <c r="AA41" s="29" t="s">
        <v>123</v>
      </c>
      <c r="AB41" s="29" t="s">
        <v>120</v>
      </c>
      <c r="AC41" s="49" t="s">
        <v>227</v>
      </c>
      <c r="AD41" s="49" t="s">
        <v>129</v>
      </c>
      <c r="AE41" s="49" t="s">
        <v>130</v>
      </c>
      <c r="AF41" s="82" t="s">
        <v>224</v>
      </c>
      <c r="AG41" s="52" t="s">
        <v>117</v>
      </c>
      <c r="AH41" s="52" t="s">
        <v>118</v>
      </c>
      <c r="AI41" s="51" t="s">
        <v>224</v>
      </c>
    </row>
    <row r="42" spans="1:35" ht="15">
      <c r="A42" s="451"/>
      <c r="B42" s="62">
        <v>0.5</v>
      </c>
      <c r="C42" s="63"/>
      <c r="D42" s="63"/>
      <c r="E42" s="63"/>
      <c r="F42" s="63"/>
      <c r="G42" s="63"/>
      <c r="H42" s="63"/>
      <c r="I42" s="172"/>
      <c r="J42" s="172"/>
      <c r="K42" s="172"/>
      <c r="L42" s="17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174"/>
      <c r="AH42" s="116"/>
      <c r="AI42" s="63"/>
    </row>
    <row r="43" spans="1:35" ht="15">
      <c r="A43" s="451"/>
      <c r="B43" s="41">
        <v>0.54166666666666663</v>
      </c>
      <c r="C43" s="2" t="s">
        <v>35</v>
      </c>
      <c r="D43" s="3" t="s">
        <v>21</v>
      </c>
      <c r="E43" s="93" t="s">
        <v>218</v>
      </c>
      <c r="F43" s="175" t="s">
        <v>159</v>
      </c>
      <c r="G43" s="45"/>
      <c r="H43" s="45" t="s">
        <v>245</v>
      </c>
      <c r="I43" s="31" t="s">
        <v>166</v>
      </c>
      <c r="J43" s="45"/>
      <c r="K43" s="45" t="s">
        <v>230</v>
      </c>
      <c r="L43" s="9" t="s">
        <v>61</v>
      </c>
      <c r="M43" s="10" t="s">
        <v>51</v>
      </c>
      <c r="N43" s="10" t="s">
        <v>262</v>
      </c>
      <c r="O43" s="82" t="s">
        <v>370</v>
      </c>
      <c r="P43" s="82" t="s">
        <v>354</v>
      </c>
      <c r="Q43" s="50" t="s">
        <v>372</v>
      </c>
      <c r="R43" s="17" t="s">
        <v>78</v>
      </c>
      <c r="S43" s="17" t="s">
        <v>79</v>
      </c>
      <c r="T43" s="71" t="s">
        <v>214</v>
      </c>
      <c r="U43" s="17" t="s">
        <v>90</v>
      </c>
      <c r="V43" s="17" t="s">
        <v>69</v>
      </c>
      <c r="W43" s="47" t="s">
        <v>214</v>
      </c>
      <c r="X43" s="82" t="s">
        <v>357</v>
      </c>
      <c r="Y43" s="82" t="s">
        <v>358</v>
      </c>
      <c r="Z43" s="53" t="s">
        <v>372</v>
      </c>
      <c r="AA43" s="29" t="s">
        <v>145</v>
      </c>
      <c r="AB43" s="29" t="s">
        <v>116</v>
      </c>
      <c r="AC43" s="51" t="s">
        <v>227</v>
      </c>
      <c r="AD43" s="49" t="s">
        <v>134</v>
      </c>
      <c r="AE43" s="49" t="s">
        <v>118</v>
      </c>
      <c r="AF43" s="82" t="s">
        <v>224</v>
      </c>
      <c r="AG43" s="49" t="s">
        <v>123</v>
      </c>
      <c r="AH43" s="49" t="s">
        <v>120</v>
      </c>
      <c r="AI43" s="88" t="s">
        <v>224</v>
      </c>
    </row>
    <row r="44" spans="1:35" ht="15">
      <c r="A44" s="451"/>
      <c r="B44" s="41">
        <v>0.58333333333333337</v>
      </c>
      <c r="C44" s="2" t="s">
        <v>35</v>
      </c>
      <c r="D44" s="3" t="s">
        <v>21</v>
      </c>
      <c r="E44" s="93" t="s">
        <v>218</v>
      </c>
      <c r="F44" s="175" t="s">
        <v>159</v>
      </c>
      <c r="G44" s="45"/>
      <c r="H44" s="45" t="s">
        <v>245</v>
      </c>
      <c r="I44" s="31" t="s">
        <v>166</v>
      </c>
      <c r="J44" s="45"/>
      <c r="K44" s="45" t="s">
        <v>230</v>
      </c>
      <c r="L44" s="9" t="s">
        <v>61</v>
      </c>
      <c r="M44" s="10" t="s">
        <v>51</v>
      </c>
      <c r="N44" s="10" t="s">
        <v>262</v>
      </c>
      <c r="O44" s="82" t="s">
        <v>370</v>
      </c>
      <c r="P44" s="82" t="s">
        <v>354</v>
      </c>
      <c r="Q44" s="50" t="s">
        <v>372</v>
      </c>
      <c r="R44" s="17" t="s">
        <v>78</v>
      </c>
      <c r="S44" s="17" t="s">
        <v>79</v>
      </c>
      <c r="T44" s="71" t="s">
        <v>214</v>
      </c>
      <c r="U44" s="17" t="s">
        <v>90</v>
      </c>
      <c r="V44" s="17" t="s">
        <v>69</v>
      </c>
      <c r="W44" s="47" t="s">
        <v>214</v>
      </c>
      <c r="X44" s="82" t="s">
        <v>357</v>
      </c>
      <c r="Y44" s="82" t="s">
        <v>358</v>
      </c>
      <c r="Z44" s="53" t="s">
        <v>372</v>
      </c>
      <c r="AA44" s="29" t="s">
        <v>145</v>
      </c>
      <c r="AB44" s="29" t="s">
        <v>116</v>
      </c>
      <c r="AC44" s="51" t="s">
        <v>227</v>
      </c>
      <c r="AD44" s="49" t="s">
        <v>134</v>
      </c>
      <c r="AE44" s="49" t="s">
        <v>118</v>
      </c>
      <c r="AF44" s="82" t="s">
        <v>224</v>
      </c>
      <c r="AG44" s="49" t="s">
        <v>123</v>
      </c>
      <c r="AH44" s="49" t="s">
        <v>120</v>
      </c>
      <c r="AI44" s="88" t="s">
        <v>224</v>
      </c>
    </row>
    <row r="45" spans="1:35" ht="15">
      <c r="A45" s="451"/>
      <c r="B45" s="41">
        <v>0.625</v>
      </c>
      <c r="C45" s="2" t="s">
        <v>35</v>
      </c>
      <c r="D45" s="3" t="s">
        <v>21</v>
      </c>
      <c r="E45" s="158" t="s">
        <v>218</v>
      </c>
      <c r="F45" s="66"/>
      <c r="G45" s="45"/>
      <c r="H45" s="45"/>
      <c r="I45" s="31" t="s">
        <v>166</v>
      </c>
      <c r="J45" s="66"/>
      <c r="K45" s="66" t="s">
        <v>230</v>
      </c>
      <c r="L45" s="9" t="s">
        <v>65</v>
      </c>
      <c r="M45" s="11" t="s">
        <v>48</v>
      </c>
      <c r="N45" s="16" t="s">
        <v>262</v>
      </c>
      <c r="O45" s="82" t="s">
        <v>370</v>
      </c>
      <c r="P45" s="82" t="s">
        <v>354</v>
      </c>
      <c r="Q45" s="50" t="s">
        <v>372</v>
      </c>
      <c r="R45" s="71"/>
      <c r="S45" s="71"/>
      <c r="T45" s="71"/>
      <c r="U45" s="17" t="s">
        <v>93</v>
      </c>
      <c r="V45" s="17" t="s">
        <v>75</v>
      </c>
      <c r="W45" s="95" t="s">
        <v>214</v>
      </c>
      <c r="X45" s="95"/>
      <c r="Y45" s="95"/>
      <c r="Z45" s="95"/>
      <c r="AA45" s="29" t="s">
        <v>145</v>
      </c>
      <c r="AB45" s="29" t="s">
        <v>116</v>
      </c>
      <c r="AC45" s="158" t="s">
        <v>227</v>
      </c>
      <c r="AD45" s="49" t="s">
        <v>134</v>
      </c>
      <c r="AE45" s="49" t="s">
        <v>118</v>
      </c>
      <c r="AF45" s="82" t="s">
        <v>224</v>
      </c>
      <c r="AG45" s="49" t="s">
        <v>123</v>
      </c>
      <c r="AH45" s="49" t="s">
        <v>120</v>
      </c>
      <c r="AI45" s="88" t="s">
        <v>224</v>
      </c>
    </row>
    <row r="46" spans="1:35" ht="11">
      <c r="A46" s="451"/>
      <c r="B46" s="41">
        <v>0.66666666666666663</v>
      </c>
      <c r="C46" s="2" t="s">
        <v>35</v>
      </c>
      <c r="D46" s="3" t="s">
        <v>21</v>
      </c>
      <c r="E46" s="158" t="s">
        <v>218</v>
      </c>
      <c r="F46" s="158"/>
      <c r="G46" s="158"/>
      <c r="H46" s="158"/>
      <c r="I46" s="159"/>
      <c r="J46" s="159"/>
      <c r="K46" s="159"/>
      <c r="L46" s="9" t="s">
        <v>65</v>
      </c>
      <c r="M46" s="11" t="s">
        <v>48</v>
      </c>
      <c r="N46" s="16" t="s">
        <v>262</v>
      </c>
      <c r="O46" s="82" t="s">
        <v>370</v>
      </c>
      <c r="P46" s="82" t="s">
        <v>354</v>
      </c>
      <c r="Q46" s="50" t="s">
        <v>372</v>
      </c>
      <c r="R46" s="94"/>
      <c r="S46" s="94"/>
      <c r="T46" s="158"/>
      <c r="U46" s="17" t="s">
        <v>93</v>
      </c>
      <c r="V46" s="17" t="s">
        <v>75</v>
      </c>
      <c r="W46" s="95" t="s">
        <v>214</v>
      </c>
      <c r="X46" s="103" t="s">
        <v>351</v>
      </c>
      <c r="Y46" s="103" t="s">
        <v>352</v>
      </c>
      <c r="Z46" s="95" t="s">
        <v>372</v>
      </c>
      <c r="AA46" s="29" t="s">
        <v>145</v>
      </c>
      <c r="AB46" s="29" t="s">
        <v>116</v>
      </c>
      <c r="AC46" s="158" t="s">
        <v>227</v>
      </c>
      <c r="AD46" s="49" t="s">
        <v>134</v>
      </c>
      <c r="AE46" s="49" t="s">
        <v>118</v>
      </c>
      <c r="AF46" s="51" t="s">
        <v>224</v>
      </c>
      <c r="AG46" s="48"/>
      <c r="AH46" s="48"/>
      <c r="AI46" s="88"/>
    </row>
    <row r="47" spans="1:35" ht="11">
      <c r="A47" s="451"/>
      <c r="B47" s="41">
        <v>0.70833333333333337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72"/>
      <c r="P47" s="72"/>
      <c r="Q47" s="72"/>
      <c r="R47" s="74"/>
      <c r="S47" s="75"/>
      <c r="T47" s="75"/>
      <c r="U47" s="73"/>
      <c r="V47" s="73"/>
      <c r="W47" s="92"/>
      <c r="X47" s="103" t="s">
        <v>351</v>
      </c>
      <c r="Y47" s="103" t="s">
        <v>352</v>
      </c>
      <c r="Z47" s="96" t="s">
        <v>372</v>
      </c>
      <c r="AA47" s="103" t="s">
        <v>367</v>
      </c>
      <c r="AB47" s="103" t="s">
        <v>364</v>
      </c>
      <c r="AC47" s="90" t="s">
        <v>381</v>
      </c>
      <c r="AD47" s="164"/>
      <c r="AE47" s="164"/>
      <c r="AF47" s="164"/>
      <c r="AG47" s="164"/>
      <c r="AH47" s="164"/>
      <c r="AI47" s="164"/>
    </row>
    <row r="48" spans="1:35" ht="11">
      <c r="A48" s="451"/>
      <c r="B48" s="41">
        <v>0.75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72"/>
      <c r="P48" s="72"/>
      <c r="Q48" s="72"/>
      <c r="R48" s="74"/>
      <c r="S48" s="75"/>
      <c r="T48" s="75"/>
      <c r="U48" s="73"/>
      <c r="V48" s="73"/>
      <c r="W48" s="92"/>
      <c r="X48" s="103" t="s">
        <v>351</v>
      </c>
      <c r="Y48" s="103" t="s">
        <v>352</v>
      </c>
      <c r="Z48" s="96" t="s">
        <v>372</v>
      </c>
      <c r="AA48" s="103" t="s">
        <v>367</v>
      </c>
      <c r="AB48" s="103" t="s">
        <v>364</v>
      </c>
      <c r="AC48" s="90" t="s">
        <v>381</v>
      </c>
      <c r="AD48" s="164"/>
      <c r="AE48" s="164"/>
      <c r="AF48" s="164"/>
      <c r="AG48" s="164"/>
      <c r="AH48" s="164"/>
      <c r="AI48" s="164"/>
    </row>
    <row r="49" spans="1:35" ht="11">
      <c r="A49" s="451"/>
      <c r="B49" s="41">
        <v>0.79166666666666663</v>
      </c>
      <c r="C49" s="164"/>
      <c r="D49" s="164"/>
      <c r="E49" s="164"/>
      <c r="F49" s="72"/>
      <c r="G49" s="72"/>
      <c r="H49" s="72"/>
      <c r="I49" s="164"/>
      <c r="J49" s="164"/>
      <c r="K49" s="164"/>
      <c r="L49" s="164"/>
      <c r="M49" s="164"/>
      <c r="N49" s="164"/>
      <c r="O49" s="72"/>
      <c r="P49" s="72"/>
      <c r="Q49" s="72"/>
      <c r="R49" s="74"/>
      <c r="S49" s="75"/>
      <c r="T49" s="75"/>
      <c r="U49" s="73"/>
      <c r="V49" s="73"/>
      <c r="W49" s="92"/>
      <c r="X49" s="155"/>
      <c r="Y49" s="103"/>
      <c r="Z49" s="92"/>
      <c r="AA49" s="103" t="s">
        <v>363</v>
      </c>
      <c r="AB49" s="103" t="s">
        <v>364</v>
      </c>
      <c r="AC49" s="90" t="s">
        <v>381</v>
      </c>
      <c r="AD49" s="164"/>
      <c r="AE49" s="164"/>
      <c r="AF49" s="164"/>
      <c r="AG49" s="164"/>
      <c r="AH49" s="164"/>
      <c r="AI49" s="164"/>
    </row>
    <row r="50" spans="1:35" ht="11">
      <c r="A50" s="451"/>
      <c r="B50" s="41">
        <v>0.83333333333333337</v>
      </c>
      <c r="C50" s="72"/>
      <c r="D50" s="72"/>
      <c r="E50" s="72"/>
      <c r="F50" s="72"/>
      <c r="G50" s="72"/>
      <c r="H50" s="72"/>
      <c r="I50" s="164"/>
      <c r="J50" s="164"/>
      <c r="K50" s="164"/>
      <c r="L50" s="164"/>
      <c r="M50" s="164"/>
      <c r="N50" s="164"/>
      <c r="O50" s="72"/>
      <c r="P50" s="72"/>
      <c r="Q50" s="72"/>
      <c r="R50" s="74"/>
      <c r="S50" s="75"/>
      <c r="T50" s="75"/>
      <c r="U50" s="92"/>
      <c r="V50" s="73"/>
      <c r="W50" s="92"/>
      <c r="X50" s="103"/>
      <c r="Y50" s="103"/>
      <c r="Z50" s="92"/>
      <c r="AA50" s="103" t="s">
        <v>363</v>
      </c>
      <c r="AB50" s="103" t="s">
        <v>364</v>
      </c>
      <c r="AC50" s="90" t="s">
        <v>381</v>
      </c>
      <c r="AD50" s="164"/>
      <c r="AE50" s="164"/>
      <c r="AF50" s="164"/>
      <c r="AG50" s="164"/>
      <c r="AH50" s="164"/>
      <c r="AI50" s="164"/>
    </row>
    <row r="51" spans="1:35" ht="11">
      <c r="A51" s="451"/>
      <c r="B51" s="41">
        <v>0.875</v>
      </c>
      <c r="C51" s="72"/>
      <c r="D51" s="72"/>
      <c r="E51" s="72"/>
      <c r="F51" s="72"/>
      <c r="G51" s="72"/>
      <c r="H51" s="72"/>
      <c r="I51" s="90"/>
      <c r="J51" s="169"/>
      <c r="K51" s="72"/>
      <c r="L51" s="164"/>
      <c r="M51" s="164"/>
      <c r="N51" s="164"/>
      <c r="O51" s="72"/>
      <c r="P51" s="72"/>
      <c r="Q51" s="72"/>
      <c r="R51" s="164"/>
      <c r="S51" s="164"/>
      <c r="T51" s="164"/>
      <c r="U51" s="92"/>
      <c r="V51" s="73"/>
      <c r="W51" s="92"/>
      <c r="X51" s="103"/>
      <c r="Y51" s="103"/>
      <c r="Z51" s="92"/>
      <c r="AA51" s="72"/>
      <c r="AB51" s="72"/>
      <c r="AC51" s="164"/>
      <c r="AD51" s="72"/>
      <c r="AE51" s="72"/>
      <c r="AF51" s="72"/>
      <c r="AG51" s="164"/>
      <c r="AH51" s="164"/>
      <c r="AI51" s="164"/>
    </row>
    <row r="52" spans="1:35" ht="11">
      <c r="A52" s="451"/>
      <c r="B52" s="41">
        <v>0.91666666666666663</v>
      </c>
      <c r="C52" s="72"/>
      <c r="D52" s="72"/>
      <c r="E52" s="72"/>
      <c r="F52" s="72"/>
      <c r="G52" s="72"/>
      <c r="H52" s="72"/>
      <c r="I52" s="90"/>
      <c r="J52" s="169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164"/>
      <c r="AD52" s="72"/>
      <c r="AE52" s="72"/>
      <c r="AF52" s="72"/>
      <c r="AG52" s="164"/>
      <c r="AH52" s="164"/>
      <c r="AI52" s="164"/>
    </row>
    <row r="53" spans="1:35" ht="11">
      <c r="A53" s="451"/>
      <c r="B53" s="41">
        <v>0.95833333333333337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64"/>
      <c r="AH53" s="164"/>
      <c r="AI53" s="164"/>
    </row>
    <row r="54" spans="1:35" ht="1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1">
      <c r="A55" s="38" t="s">
        <v>197</v>
      </c>
      <c r="B55" s="39" t="s">
        <v>198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1:35" ht="15">
      <c r="A56" s="451" t="s">
        <v>216</v>
      </c>
      <c r="B56" s="41">
        <v>0.34375</v>
      </c>
      <c r="C56" s="2"/>
      <c r="D56" s="2"/>
      <c r="E56" s="158"/>
      <c r="F56" s="158"/>
      <c r="G56" s="158"/>
      <c r="H56" s="158"/>
      <c r="I56" s="18"/>
      <c r="J56" s="18"/>
      <c r="K56" s="18"/>
      <c r="L56" s="88" t="s">
        <v>270</v>
      </c>
      <c r="M56" s="176" t="s">
        <v>282</v>
      </c>
      <c r="N56" s="176" t="s">
        <v>281</v>
      </c>
      <c r="O56" s="82" t="s">
        <v>363</v>
      </c>
      <c r="P56" s="82" t="s">
        <v>364</v>
      </c>
      <c r="Q56" s="57" t="s">
        <v>372</v>
      </c>
      <c r="R56" s="158"/>
      <c r="S56" s="158"/>
      <c r="T56" s="18"/>
      <c r="U56" s="84"/>
      <c r="V56" s="18"/>
      <c r="W56" s="51"/>
      <c r="X56" s="67"/>
      <c r="Y56" s="48"/>
      <c r="Z56" s="51"/>
      <c r="AA56" s="158"/>
      <c r="AB56" s="158"/>
      <c r="AC56" s="158"/>
      <c r="AD56" s="82"/>
      <c r="AE56" s="82"/>
      <c r="AF56" s="82"/>
      <c r="AG56" s="17"/>
      <c r="AH56" s="97"/>
      <c r="AI56" s="97"/>
    </row>
    <row r="57" spans="1:35" ht="15">
      <c r="A57" s="451"/>
      <c r="B57" s="41">
        <v>0.38541666666666669</v>
      </c>
      <c r="C57" s="2" t="s">
        <v>12</v>
      </c>
      <c r="D57" s="2" t="s">
        <v>13</v>
      </c>
      <c r="E57" s="158" t="s">
        <v>218</v>
      </c>
      <c r="F57" s="158"/>
      <c r="G57" s="158"/>
      <c r="H57" s="158"/>
      <c r="I57" s="175" t="s">
        <v>154</v>
      </c>
      <c r="J57" s="45" t="s">
        <v>246</v>
      </c>
      <c r="K57" s="45" t="s">
        <v>230</v>
      </c>
      <c r="L57" s="88" t="s">
        <v>270</v>
      </c>
      <c r="M57" s="176" t="s">
        <v>282</v>
      </c>
      <c r="N57" s="176" t="s">
        <v>281</v>
      </c>
      <c r="O57" s="82" t="s">
        <v>363</v>
      </c>
      <c r="P57" s="82" t="s">
        <v>364</v>
      </c>
      <c r="Q57" s="57" t="s">
        <v>372</v>
      </c>
      <c r="R57" s="17" t="s">
        <v>72</v>
      </c>
      <c r="S57" s="17" t="s">
        <v>73</v>
      </c>
      <c r="T57" s="158" t="s">
        <v>214</v>
      </c>
      <c r="U57" s="84"/>
      <c r="V57" s="18"/>
      <c r="W57" s="51"/>
      <c r="X57" s="29"/>
      <c r="Y57" s="48"/>
      <c r="Z57" s="29"/>
      <c r="AA57" s="50"/>
      <c r="AB57" s="51"/>
      <c r="AC57" s="18"/>
      <c r="AD57" s="82"/>
      <c r="AE57" s="82"/>
      <c r="AF57" s="82"/>
      <c r="AG57" s="49" t="s">
        <v>131</v>
      </c>
      <c r="AH57" s="97"/>
      <c r="AI57" s="97" t="s">
        <v>224</v>
      </c>
    </row>
    <row r="58" spans="1:35" ht="15">
      <c r="A58" s="451"/>
      <c r="B58" s="41">
        <v>0.42708333333333331</v>
      </c>
      <c r="C58" s="2" t="s">
        <v>24</v>
      </c>
      <c r="D58" s="3" t="s">
        <v>41</v>
      </c>
      <c r="E58" s="57" t="s">
        <v>218</v>
      </c>
      <c r="F58" s="167" t="s">
        <v>31</v>
      </c>
      <c r="G58" s="167" t="s">
        <v>21</v>
      </c>
      <c r="H58" s="167" t="s">
        <v>218</v>
      </c>
      <c r="I58" s="175" t="s">
        <v>158</v>
      </c>
      <c r="J58" s="45" t="s">
        <v>246</v>
      </c>
      <c r="K58" s="45" t="s">
        <v>230</v>
      </c>
      <c r="L58" s="88" t="s">
        <v>270</v>
      </c>
      <c r="M58" s="176" t="s">
        <v>282</v>
      </c>
      <c r="N58" s="176" t="s">
        <v>281</v>
      </c>
      <c r="O58" s="82" t="s">
        <v>371</v>
      </c>
      <c r="P58" s="82" t="s">
        <v>379</v>
      </c>
      <c r="Q58" s="9" t="s">
        <v>372</v>
      </c>
      <c r="R58" s="17" t="s">
        <v>72</v>
      </c>
      <c r="S58" s="17" t="s">
        <v>73</v>
      </c>
      <c r="T58" s="57" t="s">
        <v>214</v>
      </c>
      <c r="U58" s="17" t="s">
        <v>87</v>
      </c>
      <c r="V58" s="17" t="s">
        <v>79</v>
      </c>
      <c r="W58" s="51" t="s">
        <v>214</v>
      </c>
      <c r="X58" s="150" t="s">
        <v>324</v>
      </c>
      <c r="Y58" s="150" t="s">
        <v>77</v>
      </c>
      <c r="Z58" s="150" t="s">
        <v>349</v>
      </c>
      <c r="AA58" s="98"/>
      <c r="AB58" s="98"/>
      <c r="AC58" s="98"/>
      <c r="AD58" s="82"/>
      <c r="AE58" s="82"/>
      <c r="AF58" s="82"/>
      <c r="AG58" s="49" t="s">
        <v>131</v>
      </c>
      <c r="AH58" s="97"/>
      <c r="AI58" s="97" t="s">
        <v>224</v>
      </c>
    </row>
    <row r="59" spans="1:35" ht="15">
      <c r="A59" s="451"/>
      <c r="B59" s="41">
        <v>0.46875</v>
      </c>
      <c r="C59" s="2" t="s">
        <v>24</v>
      </c>
      <c r="D59" s="3" t="s">
        <v>41</v>
      </c>
      <c r="E59" s="57" t="s">
        <v>218</v>
      </c>
      <c r="F59" s="167" t="s">
        <v>31</v>
      </c>
      <c r="G59" s="167" t="s">
        <v>21</v>
      </c>
      <c r="H59" s="167" t="s">
        <v>218</v>
      </c>
      <c r="I59" s="175" t="s">
        <v>154</v>
      </c>
      <c r="J59" s="45" t="s">
        <v>246</v>
      </c>
      <c r="K59" s="45" t="s">
        <v>230</v>
      </c>
      <c r="L59" s="88"/>
      <c r="M59" s="176"/>
      <c r="N59" s="176"/>
      <c r="O59" s="82" t="s">
        <v>371</v>
      </c>
      <c r="P59" s="82" t="s">
        <v>379</v>
      </c>
      <c r="Q59" s="9" t="s">
        <v>372</v>
      </c>
      <c r="R59" s="17" t="s">
        <v>72</v>
      </c>
      <c r="S59" s="17" t="s">
        <v>73</v>
      </c>
      <c r="T59" s="57" t="s">
        <v>214</v>
      </c>
      <c r="U59" s="17" t="s">
        <v>87</v>
      </c>
      <c r="V59" s="17" t="s">
        <v>79</v>
      </c>
      <c r="W59" s="51" t="s">
        <v>214</v>
      </c>
      <c r="X59" s="150" t="s">
        <v>324</v>
      </c>
      <c r="Y59" s="150" t="s">
        <v>77</v>
      </c>
      <c r="Z59" s="150" t="s">
        <v>349</v>
      </c>
      <c r="AA59" s="98"/>
      <c r="AB59" s="98"/>
      <c r="AC59" s="98"/>
      <c r="AD59" s="82"/>
      <c r="AE59" s="82"/>
      <c r="AF59" s="82"/>
      <c r="AG59" s="49" t="s">
        <v>131</v>
      </c>
      <c r="AH59" s="97"/>
      <c r="AI59" s="97" t="s">
        <v>224</v>
      </c>
    </row>
    <row r="60" spans="1:35" ht="11">
      <c r="A60" s="451"/>
      <c r="B60" s="62">
        <v>0.5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99"/>
      <c r="AH60" s="100"/>
      <c r="AI60" s="100"/>
    </row>
    <row r="61" spans="1:35" ht="14">
      <c r="A61" s="451"/>
      <c r="B61" s="41">
        <v>0.54166666666666663</v>
      </c>
      <c r="C61" s="2" t="s">
        <v>36</v>
      </c>
      <c r="D61" s="2" t="s">
        <v>11</v>
      </c>
      <c r="E61" s="101" t="s">
        <v>218</v>
      </c>
      <c r="F61" s="33" t="s">
        <v>167</v>
      </c>
      <c r="G61" s="66" t="s">
        <v>41</v>
      </c>
      <c r="H61" s="159" t="s">
        <v>230</v>
      </c>
      <c r="I61" s="9" t="s">
        <v>62</v>
      </c>
      <c r="J61" s="11" t="s">
        <v>53</v>
      </c>
      <c r="K61" s="10" t="s">
        <v>262</v>
      </c>
      <c r="L61" s="165" t="s">
        <v>279</v>
      </c>
      <c r="M61" s="88" t="s">
        <v>276</v>
      </c>
      <c r="N61" s="88" t="s">
        <v>281</v>
      </c>
      <c r="O61" s="82" t="s">
        <v>367</v>
      </c>
      <c r="P61" s="82" t="s">
        <v>364</v>
      </c>
      <c r="Q61" s="178" t="s">
        <v>372</v>
      </c>
      <c r="R61" s="17" t="s">
        <v>80</v>
      </c>
      <c r="S61" s="17" t="s">
        <v>71</v>
      </c>
      <c r="T61" s="18" t="s">
        <v>214</v>
      </c>
      <c r="U61" s="17" t="s">
        <v>91</v>
      </c>
      <c r="V61" s="17" t="s">
        <v>75</v>
      </c>
      <c r="W61" s="18" t="s">
        <v>214</v>
      </c>
      <c r="X61" s="139" t="s">
        <v>294</v>
      </c>
      <c r="Y61" s="139" t="s">
        <v>63</v>
      </c>
      <c r="Z61" s="140" t="s">
        <v>432</v>
      </c>
      <c r="AA61" s="49"/>
      <c r="AB61" s="49"/>
      <c r="AC61" s="49"/>
      <c r="AD61" s="48" t="s">
        <v>138</v>
      </c>
      <c r="AE61" s="48" t="s">
        <v>116</v>
      </c>
      <c r="AF61" s="82" t="s">
        <v>227</v>
      </c>
      <c r="AG61" s="48" t="s">
        <v>146</v>
      </c>
      <c r="AH61" s="29" t="s">
        <v>118</v>
      </c>
      <c r="AI61" s="88" t="s">
        <v>227</v>
      </c>
    </row>
    <row r="62" spans="1:35" ht="14">
      <c r="A62" s="451"/>
      <c r="B62" s="41">
        <v>0.58333333333333337</v>
      </c>
      <c r="C62" s="2" t="s">
        <v>36</v>
      </c>
      <c r="D62" s="2" t="s">
        <v>11</v>
      </c>
      <c r="E62" s="42" t="s">
        <v>218</v>
      </c>
      <c r="F62" s="33" t="s">
        <v>169</v>
      </c>
      <c r="G62" s="66" t="s">
        <v>41</v>
      </c>
      <c r="H62" s="159" t="s">
        <v>230</v>
      </c>
      <c r="I62" s="9" t="s">
        <v>62</v>
      </c>
      <c r="J62" s="11" t="s">
        <v>53</v>
      </c>
      <c r="K62" s="6" t="s">
        <v>262</v>
      </c>
      <c r="L62" s="165" t="s">
        <v>279</v>
      </c>
      <c r="M62" s="88" t="s">
        <v>276</v>
      </c>
      <c r="N62" s="88" t="s">
        <v>281</v>
      </c>
      <c r="O62" s="82" t="s">
        <v>367</v>
      </c>
      <c r="P62" s="82" t="s">
        <v>364</v>
      </c>
      <c r="Q62" s="178" t="s">
        <v>372</v>
      </c>
      <c r="R62" s="17" t="s">
        <v>80</v>
      </c>
      <c r="S62" s="17" t="s">
        <v>71</v>
      </c>
      <c r="T62" s="18" t="s">
        <v>214</v>
      </c>
      <c r="U62" s="17" t="s">
        <v>91</v>
      </c>
      <c r="V62" s="17" t="s">
        <v>75</v>
      </c>
      <c r="W62" s="18" t="s">
        <v>214</v>
      </c>
      <c r="X62" s="139" t="s">
        <v>294</v>
      </c>
      <c r="Y62" s="23" t="s">
        <v>63</v>
      </c>
      <c r="Z62" s="140" t="s">
        <v>432</v>
      </c>
      <c r="AA62" s="49"/>
      <c r="AB62" s="49"/>
      <c r="AC62" s="49"/>
      <c r="AD62" s="48" t="s">
        <v>138</v>
      </c>
      <c r="AE62" s="48" t="s">
        <v>116</v>
      </c>
      <c r="AF62" s="82" t="s">
        <v>227</v>
      </c>
      <c r="AG62" s="48" t="s">
        <v>146</v>
      </c>
      <c r="AH62" s="29" t="s">
        <v>118</v>
      </c>
      <c r="AI62" s="88" t="s">
        <v>227</v>
      </c>
    </row>
    <row r="63" spans="1:35" ht="14">
      <c r="A63" s="451"/>
      <c r="B63" s="41">
        <v>0.625</v>
      </c>
      <c r="C63" s="2" t="s">
        <v>36</v>
      </c>
      <c r="D63" s="2" t="s">
        <v>11</v>
      </c>
      <c r="E63" s="101" t="s">
        <v>218</v>
      </c>
      <c r="F63" s="36" t="s">
        <v>170</v>
      </c>
      <c r="G63" s="66"/>
      <c r="H63" s="18" t="s">
        <v>230</v>
      </c>
      <c r="I63" s="9" t="s">
        <v>66</v>
      </c>
      <c r="J63" s="11" t="s">
        <v>48</v>
      </c>
      <c r="K63" s="10" t="s">
        <v>262</v>
      </c>
      <c r="L63" s="165" t="s">
        <v>279</v>
      </c>
      <c r="M63" s="88" t="s">
        <v>276</v>
      </c>
      <c r="N63" s="88" t="s">
        <v>281</v>
      </c>
      <c r="O63" s="82" t="s">
        <v>370</v>
      </c>
      <c r="P63" s="82" t="s">
        <v>354</v>
      </c>
      <c r="Q63" s="9" t="s">
        <v>372</v>
      </c>
      <c r="R63" s="17" t="s">
        <v>24</v>
      </c>
      <c r="S63" s="17" t="s">
        <v>69</v>
      </c>
      <c r="T63" s="18" t="s">
        <v>214</v>
      </c>
      <c r="U63" s="17" t="s">
        <v>91</v>
      </c>
      <c r="V63" s="17" t="s">
        <v>75</v>
      </c>
      <c r="W63" s="18" t="s">
        <v>214</v>
      </c>
      <c r="X63" s="2" t="s">
        <v>12</v>
      </c>
      <c r="Y63" s="2" t="s">
        <v>13</v>
      </c>
      <c r="Z63" s="158" t="s">
        <v>218</v>
      </c>
      <c r="AA63" s="49"/>
      <c r="AB63" s="49"/>
      <c r="AC63" s="49"/>
      <c r="AD63" s="48" t="s">
        <v>138</v>
      </c>
      <c r="AE63" s="48" t="s">
        <v>116</v>
      </c>
      <c r="AF63" s="82" t="s">
        <v>227</v>
      </c>
      <c r="AG63" s="48" t="s">
        <v>146</v>
      </c>
      <c r="AH63" s="29" t="s">
        <v>118</v>
      </c>
      <c r="AI63" s="88" t="s">
        <v>227</v>
      </c>
    </row>
    <row r="64" spans="1:35" ht="11">
      <c r="A64" s="451"/>
      <c r="B64" s="41">
        <v>0.66666666666666663</v>
      </c>
      <c r="C64" s="42"/>
      <c r="D64" s="57"/>
      <c r="E64" s="57"/>
      <c r="F64" s="36" t="s">
        <v>170</v>
      </c>
      <c r="G64" s="18"/>
      <c r="H64" s="18" t="s">
        <v>230</v>
      </c>
      <c r="I64" s="9" t="s">
        <v>66</v>
      </c>
      <c r="J64" s="11" t="s">
        <v>48</v>
      </c>
      <c r="K64" s="10" t="s">
        <v>262</v>
      </c>
      <c r="L64" s="165" t="s">
        <v>279</v>
      </c>
      <c r="M64" s="88" t="s">
        <v>276</v>
      </c>
      <c r="N64" s="88" t="s">
        <v>281</v>
      </c>
      <c r="O64" s="82" t="s">
        <v>370</v>
      </c>
      <c r="P64" s="82" t="s">
        <v>354</v>
      </c>
      <c r="Q64" s="9" t="s">
        <v>372</v>
      </c>
      <c r="R64" s="17" t="s">
        <v>24</v>
      </c>
      <c r="S64" s="17" t="s">
        <v>69</v>
      </c>
      <c r="T64" s="18" t="s">
        <v>214</v>
      </c>
      <c r="U64" s="18"/>
      <c r="V64" s="18"/>
      <c r="W64" s="18"/>
      <c r="X64" s="2" t="s">
        <v>12</v>
      </c>
      <c r="Y64" s="2" t="s">
        <v>13</v>
      </c>
      <c r="Z64" s="158" t="s">
        <v>218</v>
      </c>
      <c r="AA64" s="82" t="s">
        <v>366</v>
      </c>
      <c r="AB64" s="82" t="s">
        <v>364</v>
      </c>
      <c r="AC64" s="49" t="s">
        <v>372</v>
      </c>
      <c r="AD64" s="48" t="s">
        <v>138</v>
      </c>
      <c r="AE64" s="48" t="s">
        <v>116</v>
      </c>
      <c r="AF64" s="9" t="s">
        <v>227</v>
      </c>
      <c r="AG64" s="48" t="s">
        <v>146</v>
      </c>
      <c r="AH64" s="29" t="s">
        <v>118</v>
      </c>
      <c r="AI64" s="88" t="s">
        <v>227</v>
      </c>
    </row>
    <row r="65" spans="1:35" ht="11">
      <c r="A65" s="451"/>
      <c r="B65" s="41">
        <v>0.70833333333333337</v>
      </c>
      <c r="C65" s="72"/>
      <c r="D65" s="72"/>
      <c r="E65" s="72"/>
      <c r="F65" s="72"/>
      <c r="G65" s="72"/>
      <c r="H65" s="72"/>
      <c r="I65" s="72"/>
      <c r="J65" s="72"/>
      <c r="K65" s="72"/>
      <c r="L65" s="164"/>
      <c r="M65" s="164"/>
      <c r="N65" s="164"/>
      <c r="O65" s="90"/>
      <c r="P65" s="90"/>
      <c r="Q65" s="90"/>
      <c r="R65" s="78"/>
      <c r="S65" s="75"/>
      <c r="T65" s="102"/>
      <c r="U65" s="73"/>
      <c r="V65" s="75"/>
      <c r="W65" s="75"/>
      <c r="X65" s="73"/>
      <c r="Y65" s="73"/>
      <c r="Z65" s="73"/>
      <c r="AA65" s="103" t="s">
        <v>366</v>
      </c>
      <c r="AB65" s="103" t="s">
        <v>364</v>
      </c>
      <c r="AC65" s="164" t="s">
        <v>372</v>
      </c>
      <c r="AD65" s="72"/>
      <c r="AE65" s="72"/>
      <c r="AF65" s="72"/>
      <c r="AG65" s="164"/>
      <c r="AH65" s="164"/>
      <c r="AI65" s="164"/>
    </row>
    <row r="66" spans="1:35" ht="11">
      <c r="A66" s="451"/>
      <c r="B66" s="41">
        <v>0.75</v>
      </c>
      <c r="C66" s="72"/>
      <c r="D66" s="72"/>
      <c r="E66" s="72"/>
      <c r="F66" s="72"/>
      <c r="G66" s="72"/>
      <c r="H66" s="72"/>
      <c r="I66" s="72"/>
      <c r="J66" s="72"/>
      <c r="K66" s="72"/>
      <c r="L66" s="164"/>
      <c r="M66" s="164"/>
      <c r="N66" s="164"/>
      <c r="O66" s="103"/>
      <c r="P66" s="103"/>
      <c r="Q66" s="103"/>
      <c r="R66" s="78"/>
      <c r="S66" s="75"/>
      <c r="T66" s="102"/>
      <c r="U66" s="73"/>
      <c r="V66" s="75"/>
      <c r="W66" s="75"/>
      <c r="X66" s="103" t="s">
        <v>353</v>
      </c>
      <c r="Y66" s="103" t="s">
        <v>354</v>
      </c>
      <c r="Z66" s="73" t="s">
        <v>372</v>
      </c>
      <c r="AA66" s="103" t="s">
        <v>366</v>
      </c>
      <c r="AB66" s="103" t="s">
        <v>364</v>
      </c>
      <c r="AC66" s="164" t="s">
        <v>372</v>
      </c>
      <c r="AD66" s="72"/>
      <c r="AE66" s="72"/>
      <c r="AF66" s="72"/>
      <c r="AG66" s="164"/>
      <c r="AH66" s="164"/>
      <c r="AI66" s="164"/>
    </row>
    <row r="67" spans="1:35" ht="11">
      <c r="A67" s="451"/>
      <c r="B67" s="41">
        <v>0.79166666666666663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103"/>
      <c r="P67" s="103"/>
      <c r="Q67" s="103"/>
      <c r="R67" s="78"/>
      <c r="S67" s="75"/>
      <c r="T67" s="102"/>
      <c r="U67" s="73"/>
      <c r="V67" s="164"/>
      <c r="W67" s="177"/>
      <c r="X67" s="103" t="s">
        <v>353</v>
      </c>
      <c r="Y67" s="103" t="s">
        <v>354</v>
      </c>
      <c r="Z67" s="73" t="s">
        <v>372</v>
      </c>
      <c r="AA67" s="103" t="s">
        <v>369</v>
      </c>
      <c r="AB67" s="103" t="s">
        <v>364</v>
      </c>
      <c r="AC67" s="72" t="s">
        <v>372</v>
      </c>
      <c r="AD67" s="72"/>
      <c r="AE67" s="72"/>
      <c r="AF67" s="72"/>
      <c r="AG67" s="72"/>
      <c r="AH67" s="72"/>
      <c r="AI67" s="72"/>
    </row>
    <row r="68" spans="1:35" ht="11">
      <c r="A68" s="451"/>
      <c r="B68" s="41">
        <v>0.83333333333333337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103"/>
      <c r="P68" s="103"/>
      <c r="Q68" s="103"/>
      <c r="R68" s="164"/>
      <c r="S68" s="164"/>
      <c r="T68" s="164"/>
      <c r="U68" s="164"/>
      <c r="V68" s="164"/>
      <c r="W68" s="177"/>
      <c r="X68" s="155" t="s">
        <v>353</v>
      </c>
      <c r="Y68" s="155" t="s">
        <v>354</v>
      </c>
      <c r="Z68" s="73" t="s">
        <v>372</v>
      </c>
      <c r="AA68" s="103" t="s">
        <v>369</v>
      </c>
      <c r="AB68" s="103" t="s">
        <v>364</v>
      </c>
      <c r="AC68" s="72" t="s">
        <v>372</v>
      </c>
      <c r="AD68" s="72"/>
      <c r="AE68" s="72"/>
      <c r="AF68" s="72"/>
      <c r="AG68" s="72"/>
      <c r="AH68" s="72"/>
      <c r="AI68" s="72"/>
    </row>
    <row r="69" spans="1:35" ht="11">
      <c r="A69" s="451"/>
      <c r="B69" s="41">
        <v>0.875</v>
      </c>
      <c r="C69" s="72"/>
      <c r="D69" s="72"/>
      <c r="E69" s="72"/>
      <c r="F69" s="72"/>
      <c r="G69" s="72"/>
      <c r="H69" s="72"/>
      <c r="I69" s="72"/>
      <c r="J69" s="72"/>
      <c r="K69" s="72"/>
      <c r="L69" s="164"/>
      <c r="M69" s="164"/>
      <c r="N69" s="164"/>
      <c r="O69" s="103"/>
      <c r="P69" s="103"/>
      <c r="Q69" s="103"/>
      <c r="R69" s="164"/>
      <c r="S69" s="164"/>
      <c r="T69" s="72"/>
      <c r="U69" s="164"/>
      <c r="V69" s="164"/>
      <c r="W69" s="177"/>
      <c r="X69" s="90"/>
      <c r="Y69" s="169"/>
      <c r="Z69" s="169"/>
      <c r="AA69" s="103" t="s">
        <v>370</v>
      </c>
      <c r="AB69" s="103" t="s">
        <v>354</v>
      </c>
      <c r="AC69" s="72" t="s">
        <v>372</v>
      </c>
      <c r="AD69" s="72"/>
      <c r="AE69" s="72"/>
      <c r="AF69" s="72"/>
      <c r="AG69" s="72"/>
      <c r="AH69" s="72"/>
      <c r="AI69" s="72"/>
    </row>
    <row r="70" spans="1:35" ht="11">
      <c r="A70" s="451"/>
      <c r="B70" s="41">
        <v>0.91666666666666663</v>
      </c>
      <c r="C70" s="72"/>
      <c r="D70" s="72"/>
      <c r="E70" s="72"/>
      <c r="F70" s="72"/>
      <c r="G70" s="72"/>
      <c r="H70" s="72"/>
      <c r="I70" s="72"/>
      <c r="J70" s="72"/>
      <c r="K70" s="72"/>
      <c r="L70" s="164"/>
      <c r="M70" s="164"/>
      <c r="N70" s="164"/>
      <c r="O70" s="164"/>
      <c r="P70" s="164"/>
      <c r="Q70" s="164"/>
      <c r="R70" s="164"/>
      <c r="S70" s="164"/>
      <c r="T70" s="72"/>
      <c r="U70" s="164"/>
      <c r="V70" s="164"/>
      <c r="W70" s="177"/>
      <c r="X70" s="90"/>
      <c r="Y70" s="169"/>
      <c r="Z70" s="169"/>
      <c r="AA70" s="103" t="s">
        <v>370</v>
      </c>
      <c r="AB70" s="103" t="s">
        <v>354</v>
      </c>
      <c r="AC70" s="72" t="s">
        <v>372</v>
      </c>
      <c r="AD70" s="72"/>
      <c r="AE70" s="72"/>
      <c r="AF70" s="72"/>
      <c r="AG70" s="72"/>
      <c r="AH70" s="72"/>
      <c r="AI70" s="72"/>
    </row>
    <row r="71" spans="1:35" ht="11">
      <c r="A71" s="451"/>
      <c r="B71" s="41">
        <v>0.95833333333333337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</row>
    <row r="72" spans="1:35" ht="1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1">
      <c r="A73" s="38" t="s">
        <v>197</v>
      </c>
      <c r="B73" s="39" t="s">
        <v>198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 ht="11">
      <c r="A74" s="451" t="s">
        <v>217</v>
      </c>
      <c r="B74" s="41">
        <v>0.34375</v>
      </c>
      <c r="C74" s="2" t="s">
        <v>10</v>
      </c>
      <c r="D74" s="2" t="s">
        <v>42</v>
      </c>
      <c r="E74" s="57" t="s">
        <v>218</v>
      </c>
      <c r="F74" s="34"/>
      <c r="G74" s="18"/>
      <c r="H74" s="18"/>
      <c r="I74" s="9" t="s">
        <v>54</v>
      </c>
      <c r="J74" s="10" t="s">
        <v>53</v>
      </c>
      <c r="K74" s="10" t="s">
        <v>262</v>
      </c>
      <c r="L74" s="159"/>
      <c r="M74" s="159"/>
      <c r="N74" s="159"/>
      <c r="O74" s="82"/>
      <c r="P74" s="82"/>
      <c r="Q74" s="178"/>
      <c r="R74" s="71"/>
      <c r="S74" s="104"/>
      <c r="T74" s="105"/>
      <c r="U74" s="18"/>
      <c r="V74" s="18"/>
      <c r="W74" s="18"/>
      <c r="X74" s="50"/>
      <c r="Y74" s="50"/>
      <c r="Z74" s="50"/>
      <c r="AA74" s="53"/>
      <c r="AB74" s="51"/>
      <c r="AC74" s="51"/>
      <c r="AD74" s="29" t="s">
        <v>140</v>
      </c>
      <c r="AE74" s="29" t="s">
        <v>122</v>
      </c>
      <c r="AF74" s="54" t="s">
        <v>227</v>
      </c>
      <c r="AG74" s="124" t="s">
        <v>275</v>
      </c>
      <c r="AH74" s="88" t="s">
        <v>276</v>
      </c>
      <c r="AI74" s="54" t="s">
        <v>281</v>
      </c>
    </row>
    <row r="75" spans="1:35" ht="11">
      <c r="A75" s="451"/>
      <c r="B75" s="41">
        <v>0.38541666666666669</v>
      </c>
      <c r="C75" s="4" t="s">
        <v>10</v>
      </c>
      <c r="D75" s="4" t="s">
        <v>42</v>
      </c>
      <c r="E75" s="57" t="s">
        <v>218</v>
      </c>
      <c r="F75" s="34" t="s">
        <v>156</v>
      </c>
      <c r="G75" s="158" t="s">
        <v>231</v>
      </c>
      <c r="H75" s="158" t="s">
        <v>230</v>
      </c>
      <c r="I75" s="9" t="s">
        <v>54</v>
      </c>
      <c r="J75" s="10" t="s">
        <v>53</v>
      </c>
      <c r="K75" s="10" t="s">
        <v>262</v>
      </c>
      <c r="L75" s="159"/>
      <c r="M75" s="159"/>
      <c r="N75" s="159"/>
      <c r="O75" s="82"/>
      <c r="P75" s="82"/>
      <c r="Q75" s="178"/>
      <c r="R75" s="17" t="s">
        <v>74</v>
      </c>
      <c r="S75" s="17" t="s">
        <v>75</v>
      </c>
      <c r="T75" s="105" t="s">
        <v>214</v>
      </c>
      <c r="U75" s="50"/>
      <c r="V75" s="51"/>
      <c r="W75" s="69"/>
      <c r="X75" s="50"/>
      <c r="Y75" s="50"/>
      <c r="Z75" s="50"/>
      <c r="AA75" s="23"/>
      <c r="AB75" s="49"/>
      <c r="AC75" s="49"/>
      <c r="AD75" s="29" t="s">
        <v>140</v>
      </c>
      <c r="AE75" s="29" t="s">
        <v>122</v>
      </c>
      <c r="AF75" s="54" t="s">
        <v>227</v>
      </c>
      <c r="AG75" s="124" t="s">
        <v>275</v>
      </c>
      <c r="AH75" s="88" t="s">
        <v>276</v>
      </c>
      <c r="AI75" s="54" t="s">
        <v>281</v>
      </c>
    </row>
    <row r="76" spans="1:35" ht="14">
      <c r="A76" s="451"/>
      <c r="B76" s="41">
        <v>0.42708333333333331</v>
      </c>
      <c r="C76" s="4" t="s">
        <v>10</v>
      </c>
      <c r="D76" s="4" t="s">
        <v>42</v>
      </c>
      <c r="E76" s="57" t="s">
        <v>218</v>
      </c>
      <c r="F76" s="34" t="s">
        <v>156</v>
      </c>
      <c r="G76" s="45" t="s">
        <v>231</v>
      </c>
      <c r="H76" s="45" t="s">
        <v>230</v>
      </c>
      <c r="I76" s="9" t="s">
        <v>54</v>
      </c>
      <c r="J76" s="10" t="s">
        <v>53</v>
      </c>
      <c r="K76" s="10" t="s">
        <v>262</v>
      </c>
      <c r="L76" s="88" t="s">
        <v>12</v>
      </c>
      <c r="M76" s="88" t="s">
        <v>13</v>
      </c>
      <c r="N76" s="88" t="s">
        <v>281</v>
      </c>
      <c r="O76" s="152" t="s">
        <v>355</v>
      </c>
      <c r="P76" s="152" t="s">
        <v>352</v>
      </c>
      <c r="Q76" s="159" t="s">
        <v>372</v>
      </c>
      <c r="R76" s="17" t="s">
        <v>74</v>
      </c>
      <c r="S76" s="17" t="s">
        <v>75</v>
      </c>
      <c r="T76" s="51" t="s">
        <v>214</v>
      </c>
      <c r="U76" s="17" t="s">
        <v>88</v>
      </c>
      <c r="V76" s="17" t="s">
        <v>73</v>
      </c>
      <c r="W76" s="69" t="s">
        <v>214</v>
      </c>
      <c r="X76" s="150" t="s">
        <v>132</v>
      </c>
      <c r="Y76" s="150" t="s">
        <v>15</v>
      </c>
      <c r="Z76" s="150" t="s">
        <v>349</v>
      </c>
      <c r="AA76" s="23"/>
      <c r="AB76" s="49"/>
      <c r="AC76" s="49"/>
      <c r="AD76" s="29" t="s">
        <v>140</v>
      </c>
      <c r="AE76" s="29" t="s">
        <v>122</v>
      </c>
      <c r="AF76" s="54" t="s">
        <v>227</v>
      </c>
      <c r="AG76" s="124" t="s">
        <v>275</v>
      </c>
      <c r="AH76" s="88" t="s">
        <v>276</v>
      </c>
      <c r="AI76" s="54" t="s">
        <v>281</v>
      </c>
    </row>
    <row r="77" spans="1:35" ht="14">
      <c r="A77" s="451"/>
      <c r="B77" s="41">
        <v>0.46875</v>
      </c>
      <c r="C77" s="4" t="s">
        <v>10</v>
      </c>
      <c r="D77" s="4" t="s">
        <v>42</v>
      </c>
      <c r="E77" s="57" t="s">
        <v>218</v>
      </c>
      <c r="F77" s="34" t="s">
        <v>156</v>
      </c>
      <c r="G77" s="45" t="s">
        <v>231</v>
      </c>
      <c r="H77" s="45" t="s">
        <v>230</v>
      </c>
      <c r="I77" s="9" t="s">
        <v>54</v>
      </c>
      <c r="J77" s="10" t="s">
        <v>53</v>
      </c>
      <c r="K77" s="10" t="s">
        <v>262</v>
      </c>
      <c r="L77" s="88" t="s">
        <v>12</v>
      </c>
      <c r="M77" s="88" t="s">
        <v>13</v>
      </c>
      <c r="N77" s="88" t="s">
        <v>281</v>
      </c>
      <c r="O77" s="152" t="s">
        <v>355</v>
      </c>
      <c r="P77" s="152" t="s">
        <v>352</v>
      </c>
      <c r="Q77" s="159" t="s">
        <v>372</v>
      </c>
      <c r="R77" s="17" t="s">
        <v>74</v>
      </c>
      <c r="S77" s="17" t="s">
        <v>75</v>
      </c>
      <c r="T77" s="51" t="s">
        <v>214</v>
      </c>
      <c r="U77" s="17" t="s">
        <v>88</v>
      </c>
      <c r="V77" s="17" t="s">
        <v>73</v>
      </c>
      <c r="W77" s="18" t="s">
        <v>214</v>
      </c>
      <c r="X77" s="150" t="s">
        <v>132</v>
      </c>
      <c r="Y77" s="150" t="s">
        <v>15</v>
      </c>
      <c r="Z77" s="150" t="s">
        <v>349</v>
      </c>
      <c r="AA77" s="23"/>
      <c r="AB77" s="49"/>
      <c r="AC77" s="49"/>
      <c r="AD77" s="29" t="s">
        <v>140</v>
      </c>
      <c r="AE77" s="29" t="s">
        <v>122</v>
      </c>
      <c r="AF77" s="54" t="s">
        <v>227</v>
      </c>
      <c r="AG77" s="124" t="s">
        <v>275</v>
      </c>
      <c r="AH77" s="88" t="s">
        <v>276</v>
      </c>
      <c r="AI77" s="54" t="s">
        <v>281</v>
      </c>
    </row>
    <row r="78" spans="1:35" ht="11">
      <c r="A78" s="451"/>
      <c r="B78" s="62">
        <v>0.5</v>
      </c>
      <c r="C78" s="63"/>
      <c r="D78" s="63"/>
      <c r="E78" s="63"/>
      <c r="F78" s="63"/>
      <c r="G78" s="63"/>
      <c r="H78" s="63"/>
      <c r="I78" s="179"/>
      <c r="J78" s="179"/>
      <c r="K78" s="179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 ht="11">
      <c r="A79" s="451"/>
      <c r="B79" s="41">
        <v>0.54166666666666663</v>
      </c>
      <c r="C79" s="2" t="s">
        <v>37</v>
      </c>
      <c r="D79" s="3" t="s">
        <v>38</v>
      </c>
      <c r="E79" s="57" t="s">
        <v>218</v>
      </c>
      <c r="F79" s="35" t="s">
        <v>168</v>
      </c>
      <c r="G79" s="51" t="s">
        <v>150</v>
      </c>
      <c r="H79" s="18" t="s">
        <v>230</v>
      </c>
      <c r="I79" s="7" t="s">
        <v>12</v>
      </c>
      <c r="J79" s="8" t="s">
        <v>63</v>
      </c>
      <c r="K79" s="6" t="s">
        <v>262</v>
      </c>
      <c r="L79" s="88" t="s">
        <v>280</v>
      </c>
      <c r="M79" s="88" t="s">
        <v>276</v>
      </c>
      <c r="N79" s="159" t="s">
        <v>281</v>
      </c>
      <c r="O79" s="124" t="s">
        <v>268</v>
      </c>
      <c r="P79" s="88" t="s">
        <v>269</v>
      </c>
      <c r="Q79" s="18" t="s">
        <v>281</v>
      </c>
      <c r="R79" s="17" t="s">
        <v>92</v>
      </c>
      <c r="S79" s="18" t="s">
        <v>75</v>
      </c>
      <c r="T79" s="17" t="s">
        <v>214</v>
      </c>
      <c r="U79" s="18"/>
      <c r="V79" s="18"/>
      <c r="W79" s="18"/>
      <c r="X79" s="29"/>
      <c r="Y79" s="29"/>
      <c r="Z79" s="29"/>
      <c r="AA79" s="29"/>
      <c r="AB79" s="29"/>
      <c r="AC79" s="29"/>
      <c r="AD79" s="106"/>
      <c r="AE79" s="106"/>
      <c r="AF79" s="106"/>
      <c r="AG79" s="49" t="s">
        <v>124</v>
      </c>
      <c r="AH79" s="49" t="s">
        <v>122</v>
      </c>
      <c r="AI79" s="88" t="s">
        <v>224</v>
      </c>
    </row>
    <row r="80" spans="1:35" ht="11">
      <c r="A80" s="451"/>
      <c r="B80" s="41">
        <v>0.58333333333333337</v>
      </c>
      <c r="C80" s="2" t="s">
        <v>37</v>
      </c>
      <c r="D80" s="3" t="s">
        <v>38</v>
      </c>
      <c r="E80" s="57" t="s">
        <v>218</v>
      </c>
      <c r="F80" s="35" t="s">
        <v>168</v>
      </c>
      <c r="G80" s="51" t="s">
        <v>150</v>
      </c>
      <c r="H80" s="18" t="s">
        <v>230</v>
      </c>
      <c r="I80" s="7" t="s">
        <v>12</v>
      </c>
      <c r="J80" s="8" t="s">
        <v>63</v>
      </c>
      <c r="K80" s="6" t="s">
        <v>262</v>
      </c>
      <c r="L80" s="88" t="s">
        <v>280</v>
      </c>
      <c r="M80" s="88" t="s">
        <v>276</v>
      </c>
      <c r="N80" s="159" t="s">
        <v>281</v>
      </c>
      <c r="O80" s="124" t="s">
        <v>268</v>
      </c>
      <c r="P80" s="88" t="s">
        <v>269</v>
      </c>
      <c r="Q80" s="159" t="s">
        <v>281</v>
      </c>
      <c r="R80" s="17" t="s">
        <v>92</v>
      </c>
      <c r="S80" s="18" t="s">
        <v>75</v>
      </c>
      <c r="T80" s="17" t="s">
        <v>214</v>
      </c>
      <c r="U80" s="18"/>
      <c r="V80" s="18"/>
      <c r="W80" s="18"/>
      <c r="X80" s="29"/>
      <c r="Y80" s="29"/>
      <c r="Z80" s="29"/>
      <c r="AA80" s="29"/>
      <c r="AB80" s="29"/>
      <c r="AC80" s="29"/>
      <c r="AD80" s="106"/>
      <c r="AE80" s="106"/>
      <c r="AF80" s="106"/>
      <c r="AG80" s="49" t="s">
        <v>124</v>
      </c>
      <c r="AH80" s="49" t="s">
        <v>122</v>
      </c>
      <c r="AI80" s="88" t="s">
        <v>224</v>
      </c>
    </row>
    <row r="81" spans="1:35" ht="14">
      <c r="A81" s="451"/>
      <c r="B81" s="41">
        <v>0.625</v>
      </c>
      <c r="C81" s="2" t="s">
        <v>37</v>
      </c>
      <c r="D81" s="3" t="s">
        <v>38</v>
      </c>
      <c r="E81" s="57" t="s">
        <v>218</v>
      </c>
      <c r="F81" s="35" t="s">
        <v>171</v>
      </c>
      <c r="G81" s="51" t="s">
        <v>150</v>
      </c>
      <c r="H81" s="18" t="s">
        <v>230</v>
      </c>
      <c r="I81" s="66"/>
      <c r="J81" s="45"/>
      <c r="K81" s="45"/>
      <c r="L81" s="88" t="s">
        <v>280</v>
      </c>
      <c r="M81" s="88" t="s">
        <v>276</v>
      </c>
      <c r="N81" s="47" t="s">
        <v>281</v>
      </c>
      <c r="O81" s="124" t="s">
        <v>268</v>
      </c>
      <c r="P81" s="88" t="s">
        <v>269</v>
      </c>
      <c r="Q81" s="159" t="s">
        <v>281</v>
      </c>
      <c r="R81" s="17" t="s">
        <v>92</v>
      </c>
      <c r="S81" s="18" t="s">
        <v>94</v>
      </c>
      <c r="T81" s="17" t="s">
        <v>214</v>
      </c>
      <c r="U81" s="95"/>
      <c r="V81" s="178"/>
      <c r="W81" s="178"/>
      <c r="X81" s="29"/>
      <c r="Y81" s="29"/>
      <c r="Z81" s="29"/>
      <c r="AA81" s="29"/>
      <c r="AB81" s="29"/>
      <c r="AC81" s="29"/>
      <c r="AD81" s="47"/>
      <c r="AE81" s="47"/>
      <c r="AF81" s="47"/>
      <c r="AG81" s="88"/>
      <c r="AH81" s="88"/>
      <c r="AI81" s="88"/>
    </row>
    <row r="82" spans="1:35" ht="14">
      <c r="A82" s="451"/>
      <c r="B82" s="41">
        <v>0.66666666666666663</v>
      </c>
      <c r="C82" s="2" t="s">
        <v>37</v>
      </c>
      <c r="D82" s="3" t="s">
        <v>38</v>
      </c>
      <c r="E82" s="57" t="s">
        <v>218</v>
      </c>
      <c r="F82" s="35" t="s">
        <v>171</v>
      </c>
      <c r="G82" s="51" t="s">
        <v>150</v>
      </c>
      <c r="H82" s="18" t="s">
        <v>230</v>
      </c>
      <c r="I82" s="66"/>
      <c r="J82" s="66"/>
      <c r="K82" s="66"/>
      <c r="L82" s="88" t="s">
        <v>280</v>
      </c>
      <c r="M82" s="88" t="s">
        <v>276</v>
      </c>
      <c r="N82" s="47" t="s">
        <v>281</v>
      </c>
      <c r="O82" s="124" t="s">
        <v>268</v>
      </c>
      <c r="P82" s="88" t="s">
        <v>269</v>
      </c>
      <c r="Q82" s="159" t="s">
        <v>281</v>
      </c>
      <c r="R82" s="17" t="s">
        <v>92</v>
      </c>
      <c r="S82" s="18" t="s">
        <v>94</v>
      </c>
      <c r="T82" s="17" t="s">
        <v>214</v>
      </c>
      <c r="U82" s="95"/>
      <c r="V82" s="178"/>
      <c r="W82" s="178"/>
      <c r="X82" s="18"/>
      <c r="Y82" s="18"/>
      <c r="Z82" s="18"/>
      <c r="AA82" s="29"/>
      <c r="AB82" s="29"/>
      <c r="AC82" s="29"/>
      <c r="AD82" s="47"/>
      <c r="AE82" s="47"/>
      <c r="AF82" s="47"/>
      <c r="AG82" s="95"/>
      <c r="AH82" s="18"/>
      <c r="AI82" s="18"/>
    </row>
    <row r="83" spans="1:35" ht="11">
      <c r="A83" s="451"/>
      <c r="B83" s="41">
        <v>0.70833333333333337</v>
      </c>
      <c r="C83" s="72"/>
      <c r="D83" s="72"/>
      <c r="E83" s="72"/>
      <c r="F83" s="92"/>
      <c r="G83" s="73"/>
      <c r="H83" s="73"/>
      <c r="I83" s="72"/>
      <c r="J83" s="90"/>
      <c r="K83" s="72"/>
      <c r="L83" s="72"/>
      <c r="M83" s="72"/>
      <c r="N83" s="72"/>
      <c r="O83" s="107"/>
      <c r="P83" s="107"/>
      <c r="Q83" s="107"/>
      <c r="R83" s="180"/>
      <c r="S83" s="108"/>
      <c r="T83" s="109"/>
      <c r="U83" s="73"/>
      <c r="V83" s="73"/>
      <c r="W83" s="73"/>
      <c r="X83" s="92"/>
      <c r="Y83" s="73"/>
      <c r="Z83" s="73"/>
      <c r="AA83" s="103" t="s">
        <v>368</v>
      </c>
      <c r="AB83" s="103" t="s">
        <v>352</v>
      </c>
      <c r="AC83" s="164" t="s">
        <v>372</v>
      </c>
      <c r="AD83" s="72"/>
      <c r="AE83" s="72"/>
      <c r="AF83" s="72"/>
      <c r="AG83" s="74"/>
      <c r="AH83" s="75"/>
      <c r="AI83" s="75"/>
    </row>
    <row r="84" spans="1:35" ht="11">
      <c r="A84" s="451"/>
      <c r="B84" s="41">
        <v>0.75</v>
      </c>
      <c r="C84" s="72"/>
      <c r="D84" s="72"/>
      <c r="E84" s="72"/>
      <c r="F84" s="92"/>
      <c r="G84" s="73"/>
      <c r="H84" s="73"/>
      <c r="I84" s="72"/>
      <c r="J84" s="90"/>
      <c r="K84" s="72"/>
      <c r="L84" s="72"/>
      <c r="M84" s="72"/>
      <c r="N84" s="72"/>
      <c r="O84" s="107"/>
      <c r="P84" s="107"/>
      <c r="Q84" s="107"/>
      <c r="R84" s="180"/>
      <c r="S84" s="109"/>
      <c r="T84" s="109"/>
      <c r="U84" s="73"/>
      <c r="V84" s="73"/>
      <c r="W84" s="73"/>
      <c r="X84" s="92"/>
      <c r="Y84" s="73"/>
      <c r="Z84" s="73"/>
      <c r="AA84" s="103" t="s">
        <v>368</v>
      </c>
      <c r="AB84" s="103" t="s">
        <v>352</v>
      </c>
      <c r="AC84" s="164" t="s">
        <v>372</v>
      </c>
      <c r="AD84" s="72"/>
      <c r="AE84" s="72"/>
      <c r="AF84" s="72"/>
      <c r="AG84" s="74"/>
      <c r="AH84" s="75"/>
      <c r="AI84" s="75"/>
    </row>
    <row r="85" spans="1:35" ht="11">
      <c r="A85" s="451"/>
      <c r="B85" s="41">
        <v>0.79166666666666663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3"/>
      <c r="V85" s="73"/>
      <c r="W85" s="73"/>
      <c r="X85" s="73"/>
      <c r="Y85" s="73"/>
      <c r="Z85" s="73"/>
      <c r="AA85" s="103" t="s">
        <v>368</v>
      </c>
      <c r="AB85" s="103" t="s">
        <v>352</v>
      </c>
      <c r="AC85" s="72" t="s">
        <v>372</v>
      </c>
      <c r="AD85" s="72"/>
      <c r="AE85" s="72"/>
      <c r="AF85" s="72"/>
      <c r="AG85" s="74"/>
      <c r="AH85" s="75"/>
      <c r="AI85" s="75"/>
    </row>
    <row r="86" spans="1:35" ht="11">
      <c r="A86" s="451"/>
      <c r="B86" s="41">
        <v>0.83333333333333337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3"/>
      <c r="V86" s="73"/>
      <c r="W86" s="73"/>
      <c r="X86" s="73"/>
      <c r="Y86" s="73"/>
      <c r="Z86" s="73"/>
      <c r="AA86" s="103" t="s">
        <v>365</v>
      </c>
      <c r="AB86" s="103" t="s">
        <v>352</v>
      </c>
      <c r="AC86" s="164" t="s">
        <v>372</v>
      </c>
      <c r="AD86" s="72"/>
      <c r="AE86" s="72"/>
      <c r="AF86" s="72"/>
      <c r="AG86" s="72"/>
      <c r="AH86" s="72"/>
      <c r="AI86" s="72"/>
    </row>
    <row r="87" spans="1:35" ht="11">
      <c r="A87" s="451"/>
      <c r="B87" s="41">
        <v>0.875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90"/>
      <c r="S87" s="169"/>
      <c r="T87" s="164"/>
      <c r="U87" s="110"/>
      <c r="V87" s="110"/>
      <c r="W87" s="72"/>
      <c r="X87" s="73"/>
      <c r="Y87" s="73"/>
      <c r="Z87" s="73"/>
      <c r="AA87" s="103" t="s">
        <v>365</v>
      </c>
      <c r="AB87" s="103" t="s">
        <v>352</v>
      </c>
      <c r="AC87" s="164" t="s">
        <v>372</v>
      </c>
      <c r="AD87" s="72"/>
      <c r="AE87" s="72"/>
      <c r="AF87" s="72"/>
      <c r="AG87" s="72"/>
      <c r="AH87" s="72"/>
      <c r="AI87" s="72"/>
    </row>
    <row r="88" spans="1:35" ht="11">
      <c r="A88" s="451"/>
      <c r="B88" s="41">
        <v>0.91666666666666663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110"/>
      <c r="V88" s="110"/>
      <c r="W88" s="72"/>
      <c r="X88" s="72"/>
      <c r="Y88" s="72"/>
      <c r="Z88" s="72"/>
      <c r="AA88" s="103" t="s">
        <v>365</v>
      </c>
      <c r="AB88" s="103" t="s">
        <v>352</v>
      </c>
      <c r="AC88" s="72" t="s">
        <v>372</v>
      </c>
      <c r="AD88" s="72"/>
      <c r="AE88" s="72"/>
      <c r="AF88" s="72"/>
      <c r="AG88" s="72"/>
      <c r="AH88" s="72"/>
      <c r="AI88" s="72"/>
    </row>
    <row r="89" spans="1:35" ht="11">
      <c r="A89" s="451"/>
      <c r="B89" s="41">
        <v>0.95833333333333337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</row>
  </sheetData>
  <mergeCells count="5">
    <mergeCell ref="A2:A17"/>
    <mergeCell ref="A20:A35"/>
    <mergeCell ref="A38:A53"/>
    <mergeCell ref="A56:A71"/>
    <mergeCell ref="A74:A8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W89"/>
  <sheetViews>
    <sheetView workbookViewId="0">
      <selection activeCell="O8" sqref="O8"/>
    </sheetView>
  </sheetViews>
  <sheetFormatPr baseColWidth="10" defaultColWidth="9.1640625" defaultRowHeight="11"/>
  <cols>
    <col min="1" max="1" width="3.5" style="181" customWidth="1"/>
    <col min="2" max="2" width="12.33203125" style="181" bestFit="1" customWidth="1"/>
    <col min="3" max="3" width="24.83203125" style="181" bestFit="1" customWidth="1"/>
    <col min="4" max="4" width="4.5" style="181" bestFit="1" customWidth="1"/>
    <col min="5" max="5" width="8.83203125" style="181" bestFit="1" customWidth="1"/>
    <col min="6" max="6" width="24.33203125" style="181" bestFit="1" customWidth="1"/>
    <col min="7" max="7" width="3.5" style="181" bestFit="1" customWidth="1"/>
    <col min="8" max="8" width="8.83203125" style="181" bestFit="1" customWidth="1"/>
    <col min="9" max="9" width="24.83203125" style="181" bestFit="1" customWidth="1"/>
    <col min="10" max="10" width="3.5" style="181" bestFit="1" customWidth="1"/>
    <col min="11" max="11" width="7.33203125" style="181" bestFit="1" customWidth="1"/>
    <col min="12" max="12" width="19.6640625" style="181" bestFit="1" customWidth="1"/>
    <col min="13" max="13" width="4" style="181" bestFit="1" customWidth="1"/>
    <col min="14" max="14" width="8.83203125" style="181" bestFit="1" customWidth="1"/>
    <col min="15" max="15" width="12.1640625" style="181" bestFit="1" customWidth="1"/>
    <col min="16" max="16" width="3.5" style="181" bestFit="1" customWidth="1"/>
    <col min="17" max="17" width="5.83203125" style="181" bestFit="1" customWidth="1"/>
    <col min="18" max="18" width="3.1640625" style="148" customWidth="1"/>
    <col min="19" max="19" width="3.6640625" style="181" bestFit="1" customWidth="1"/>
    <col min="20" max="20" width="4.83203125" style="181" bestFit="1" customWidth="1"/>
    <col min="21" max="21" width="24.33203125" style="195" bestFit="1" customWidth="1"/>
    <col min="22" max="22" width="6" style="195" bestFit="1" customWidth="1"/>
    <col min="23" max="23" width="8.83203125" style="195" bestFit="1" customWidth="1"/>
    <col min="24" max="16384" width="9.1640625" style="181"/>
  </cols>
  <sheetData>
    <row r="1" spans="2:23">
      <c r="S1" s="182" t="s">
        <v>197</v>
      </c>
      <c r="T1" s="182" t="s">
        <v>198</v>
      </c>
      <c r="U1" s="182" t="s">
        <v>382</v>
      </c>
      <c r="V1" s="182" t="s">
        <v>201</v>
      </c>
      <c r="W1" s="182" t="s">
        <v>200</v>
      </c>
    </row>
    <row r="2" spans="2:23">
      <c r="S2" s="452" t="s">
        <v>212</v>
      </c>
      <c r="T2" s="183">
        <v>0.34375</v>
      </c>
      <c r="U2" s="14" t="str">
        <f>C4</f>
        <v>Bilgisayar Des. Grafik Tasarım.1</v>
      </c>
      <c r="V2" s="14" t="str">
        <f t="shared" ref="V2:W17" si="0">D4</f>
        <v>EL</v>
      </c>
      <c r="W2" s="14" t="str">
        <f t="shared" si="0"/>
        <v>BASIN YAYIN</v>
      </c>
    </row>
    <row r="3" spans="2:23">
      <c r="B3" s="184" t="s">
        <v>198</v>
      </c>
      <c r="C3" s="185" t="s">
        <v>4</v>
      </c>
      <c r="D3" s="185" t="s">
        <v>200</v>
      </c>
      <c r="E3" s="185" t="s">
        <v>201</v>
      </c>
      <c r="F3" s="185" t="s">
        <v>5</v>
      </c>
      <c r="G3" s="185" t="s">
        <v>200</v>
      </c>
      <c r="H3" s="185" t="s">
        <v>201</v>
      </c>
      <c r="I3" s="185" t="s">
        <v>6</v>
      </c>
      <c r="J3" s="185" t="s">
        <v>200</v>
      </c>
      <c r="K3" s="185" t="s">
        <v>201</v>
      </c>
      <c r="L3" s="185" t="s">
        <v>7</v>
      </c>
      <c r="M3" s="185" t="s">
        <v>200</v>
      </c>
      <c r="N3" s="185" t="s">
        <v>201</v>
      </c>
      <c r="O3" s="185" t="s">
        <v>8</v>
      </c>
      <c r="P3" s="185" t="s">
        <v>200</v>
      </c>
      <c r="Q3" s="185" t="s">
        <v>201</v>
      </c>
      <c r="R3" s="181"/>
      <c r="S3" s="452"/>
      <c r="T3" s="183">
        <v>0.38541666666666669</v>
      </c>
      <c r="U3" s="14" t="str">
        <f t="shared" ref="U3:U17" si="1">C5</f>
        <v>Bilgisayar Des. Grafik Tasarım.1</v>
      </c>
      <c r="V3" s="14" t="str">
        <f t="shared" si="0"/>
        <v>EL</v>
      </c>
      <c r="W3" s="14" t="str">
        <f t="shared" si="0"/>
        <v>BASIN YAYIN</v>
      </c>
    </row>
    <row r="4" spans="2:23">
      <c r="B4" s="184" t="s">
        <v>314</v>
      </c>
      <c r="C4" s="186" t="s">
        <v>50</v>
      </c>
      <c r="D4" s="187" t="s">
        <v>51</v>
      </c>
      <c r="E4" s="187" t="s">
        <v>383</v>
      </c>
      <c r="F4" s="186" t="s">
        <v>384</v>
      </c>
      <c r="G4" s="186" t="s">
        <v>48</v>
      </c>
      <c r="H4" s="187" t="s">
        <v>383</v>
      </c>
      <c r="I4" s="188" t="s">
        <v>385</v>
      </c>
      <c r="J4" s="188" t="s">
        <v>274</v>
      </c>
      <c r="K4" s="188" t="s">
        <v>386</v>
      </c>
      <c r="L4" s="186" t="s">
        <v>52</v>
      </c>
      <c r="M4" s="187" t="s">
        <v>387</v>
      </c>
      <c r="N4" s="187" t="s">
        <v>383</v>
      </c>
      <c r="Q4" s="189"/>
      <c r="R4" s="181"/>
      <c r="S4" s="452"/>
      <c r="T4" s="183">
        <v>0.42708333333333331</v>
      </c>
      <c r="U4" s="14" t="str">
        <f t="shared" si="1"/>
        <v>Bilgisayar Des. Grafik Tasarım.1</v>
      </c>
      <c r="V4" s="14" t="str">
        <f t="shared" si="0"/>
        <v>EL</v>
      </c>
      <c r="W4" s="14" t="str">
        <f t="shared" si="0"/>
        <v>BASIN YAYIN</v>
      </c>
    </row>
    <row r="5" spans="2:23" ht="15">
      <c r="B5" s="184" t="s">
        <v>320</v>
      </c>
      <c r="C5" s="186" t="s">
        <v>50</v>
      </c>
      <c r="D5" s="187" t="s">
        <v>51</v>
      </c>
      <c r="E5" s="187" t="s">
        <v>383</v>
      </c>
      <c r="F5" s="186" t="s">
        <v>389</v>
      </c>
      <c r="G5" s="186" t="s">
        <v>48</v>
      </c>
      <c r="H5" s="187" t="s">
        <v>383</v>
      </c>
      <c r="I5" s="188" t="s">
        <v>385</v>
      </c>
      <c r="J5" s="188" t="s">
        <v>274</v>
      </c>
      <c r="K5" s="188" t="s">
        <v>386</v>
      </c>
      <c r="L5" s="186" t="s">
        <v>390</v>
      </c>
      <c r="M5" s="187" t="s">
        <v>387</v>
      </c>
      <c r="N5" s="187" t="s">
        <v>383</v>
      </c>
      <c r="Q5" s="189"/>
      <c r="R5" s="181"/>
      <c r="S5" s="452"/>
      <c r="T5" s="183">
        <v>0.46875</v>
      </c>
      <c r="U5" s="14" t="str">
        <f t="shared" si="1"/>
        <v>Bilgisayar Des. Grafik Tasarım.1</v>
      </c>
      <c r="V5" s="14" t="str">
        <f t="shared" si="0"/>
        <v>EL</v>
      </c>
      <c r="W5" s="14" t="str">
        <f t="shared" si="0"/>
        <v>BASIN YAYIN</v>
      </c>
    </row>
    <row r="6" spans="2:23" ht="15">
      <c r="B6" s="184" t="s">
        <v>323</v>
      </c>
      <c r="C6" s="186" t="s">
        <v>50</v>
      </c>
      <c r="D6" s="187" t="s">
        <v>51</v>
      </c>
      <c r="E6" s="187" t="s">
        <v>383</v>
      </c>
      <c r="F6" s="186" t="s">
        <v>391</v>
      </c>
      <c r="G6" s="186" t="s">
        <v>48</v>
      </c>
      <c r="H6" s="187" t="s">
        <v>383</v>
      </c>
      <c r="I6" s="188" t="s">
        <v>385</v>
      </c>
      <c r="J6" s="188" t="s">
        <v>274</v>
      </c>
      <c r="K6" s="188" t="s">
        <v>386</v>
      </c>
      <c r="L6" s="186" t="s">
        <v>392</v>
      </c>
      <c r="M6" s="187" t="s">
        <v>387</v>
      </c>
      <c r="N6" s="187" t="s">
        <v>383</v>
      </c>
      <c r="Q6" s="189"/>
      <c r="R6" s="181"/>
      <c r="S6" s="452"/>
      <c r="T6" s="183">
        <v>0.5</v>
      </c>
      <c r="U6" s="14">
        <f t="shared" si="1"/>
        <v>0</v>
      </c>
      <c r="V6" s="14">
        <f t="shared" si="0"/>
        <v>0</v>
      </c>
      <c r="W6" s="14">
        <f t="shared" si="0"/>
        <v>0</v>
      </c>
    </row>
    <row r="7" spans="2:23" ht="15">
      <c r="B7" s="184" t="s">
        <v>326</v>
      </c>
      <c r="C7" s="186" t="s">
        <v>50</v>
      </c>
      <c r="D7" s="187" t="s">
        <v>51</v>
      </c>
      <c r="E7" s="187" t="s">
        <v>383</v>
      </c>
      <c r="F7" s="186" t="s">
        <v>393</v>
      </c>
      <c r="G7" s="186" t="s">
        <v>48</v>
      </c>
      <c r="H7" s="187" t="s">
        <v>383</v>
      </c>
      <c r="I7" s="188" t="s">
        <v>385</v>
      </c>
      <c r="J7" s="188" t="s">
        <v>274</v>
      </c>
      <c r="K7" s="188" t="s">
        <v>386</v>
      </c>
      <c r="L7" s="186" t="s">
        <v>394</v>
      </c>
      <c r="M7" s="187" t="s">
        <v>387</v>
      </c>
      <c r="N7" s="187" t="s">
        <v>383</v>
      </c>
      <c r="Q7" s="189"/>
      <c r="R7" s="181"/>
      <c r="S7" s="452"/>
      <c r="T7" s="183">
        <v>0.54166666666666663</v>
      </c>
      <c r="U7" s="14" t="str">
        <f t="shared" si="1"/>
        <v xml:space="preserve"> görüntü işleme</v>
      </c>
      <c r="V7" s="14" t="str">
        <f t="shared" si="0"/>
        <v>HİZ</v>
      </c>
      <c r="W7" s="14" t="str">
        <f t="shared" si="0"/>
        <v>GRAFİK</v>
      </c>
    </row>
    <row r="8" spans="2:23">
      <c r="B8" s="190" t="s">
        <v>340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1"/>
      <c r="S8" s="452"/>
      <c r="T8" s="183">
        <v>0.58333333333333337</v>
      </c>
      <c r="U8" s="14" t="str">
        <f t="shared" si="1"/>
        <v xml:space="preserve"> görüntü işleme</v>
      </c>
      <c r="V8" s="14" t="str">
        <f t="shared" si="0"/>
        <v>HİZ</v>
      </c>
      <c r="W8" s="14" t="str">
        <f t="shared" si="0"/>
        <v>GRAFİK</v>
      </c>
    </row>
    <row r="9" spans="2:23">
      <c r="B9" s="191" t="s">
        <v>327</v>
      </c>
      <c r="C9" s="192" t="s">
        <v>395</v>
      </c>
      <c r="D9" s="193" t="s">
        <v>343</v>
      </c>
      <c r="E9" s="193" t="s">
        <v>396</v>
      </c>
      <c r="F9" s="48" t="s">
        <v>115</v>
      </c>
      <c r="G9" s="185" t="s">
        <v>425</v>
      </c>
      <c r="H9" s="185" t="s">
        <v>426</v>
      </c>
      <c r="I9" s="193" t="s">
        <v>397</v>
      </c>
      <c r="J9" s="193" t="s">
        <v>343</v>
      </c>
      <c r="K9" s="193" t="s">
        <v>396</v>
      </c>
      <c r="L9" s="189" t="s">
        <v>398</v>
      </c>
      <c r="M9" s="189" t="s">
        <v>178</v>
      </c>
      <c r="N9" s="189" t="s">
        <v>259</v>
      </c>
      <c r="O9" s="193" t="s">
        <v>399</v>
      </c>
      <c r="P9" s="193"/>
      <c r="Q9" s="193" t="s">
        <v>396</v>
      </c>
      <c r="R9" s="181"/>
      <c r="S9" s="452"/>
      <c r="T9" s="183">
        <v>0.625</v>
      </c>
      <c r="U9" s="14" t="str">
        <f t="shared" si="1"/>
        <v xml:space="preserve"> görüntü işleme</v>
      </c>
      <c r="V9" s="14" t="str">
        <f t="shared" si="0"/>
        <v>HİZ</v>
      </c>
      <c r="W9" s="14" t="str">
        <f t="shared" si="0"/>
        <v>GRAFİK</v>
      </c>
    </row>
    <row r="10" spans="2:23">
      <c r="B10" s="191" t="s">
        <v>329</v>
      </c>
      <c r="C10" s="192" t="s">
        <v>395</v>
      </c>
      <c r="D10" s="193" t="s">
        <v>343</v>
      </c>
      <c r="E10" s="193" t="s">
        <v>396</v>
      </c>
      <c r="F10" s="48" t="s">
        <v>115</v>
      </c>
      <c r="G10" s="185" t="s">
        <v>425</v>
      </c>
      <c r="H10" s="185" t="s">
        <v>426</v>
      </c>
      <c r="I10" s="193" t="s">
        <v>397</v>
      </c>
      <c r="J10" s="193" t="s">
        <v>343</v>
      </c>
      <c r="K10" s="193" t="s">
        <v>396</v>
      </c>
      <c r="L10" s="189" t="s">
        <v>398</v>
      </c>
      <c r="M10" s="189" t="s">
        <v>178</v>
      </c>
      <c r="N10" s="189" t="s">
        <v>259</v>
      </c>
      <c r="O10" s="193" t="s">
        <v>399</v>
      </c>
      <c r="P10" s="193"/>
      <c r="Q10" s="193" t="s">
        <v>396</v>
      </c>
      <c r="R10" s="181"/>
      <c r="S10" s="452"/>
      <c r="T10" s="183">
        <v>0.66666666666666663</v>
      </c>
      <c r="U10" s="14" t="str">
        <f t="shared" si="1"/>
        <v xml:space="preserve"> görüntü işleme</v>
      </c>
      <c r="V10" s="14" t="str">
        <f t="shared" si="0"/>
        <v>HİZ</v>
      </c>
      <c r="W10" s="14" t="str">
        <f t="shared" si="0"/>
        <v>GRAFİK</v>
      </c>
    </row>
    <row r="11" spans="2:23">
      <c r="B11" s="191" t="s">
        <v>330</v>
      </c>
      <c r="C11" s="192" t="s">
        <v>395</v>
      </c>
      <c r="D11" s="193" t="s">
        <v>343</v>
      </c>
      <c r="E11" s="193" t="s">
        <v>396</v>
      </c>
      <c r="F11" s="48" t="s">
        <v>115</v>
      </c>
      <c r="G11" s="185" t="s">
        <v>425</v>
      </c>
      <c r="H11" s="185" t="s">
        <v>426</v>
      </c>
      <c r="I11" s="193" t="s">
        <v>397</v>
      </c>
      <c r="J11" s="193" t="s">
        <v>343</v>
      </c>
      <c r="K11" s="193" t="s">
        <v>396</v>
      </c>
      <c r="L11" s="189" t="s">
        <v>398</v>
      </c>
      <c r="M11" s="189" t="s">
        <v>178</v>
      </c>
      <c r="N11" s="189" t="s">
        <v>259</v>
      </c>
      <c r="O11" s="193" t="s">
        <v>399</v>
      </c>
      <c r="P11" s="193"/>
      <c r="Q11" s="193" t="s">
        <v>396</v>
      </c>
      <c r="R11" s="181"/>
      <c r="S11" s="452"/>
      <c r="T11" s="183">
        <v>0.70833333333333337</v>
      </c>
      <c r="U11" s="14">
        <f t="shared" si="1"/>
        <v>0</v>
      </c>
      <c r="V11" s="14">
        <f t="shared" si="0"/>
        <v>0</v>
      </c>
      <c r="W11" s="14">
        <f t="shared" si="0"/>
        <v>0</v>
      </c>
    </row>
    <row r="12" spans="2:23">
      <c r="B12" s="191" t="s">
        <v>331</v>
      </c>
      <c r="C12" s="192" t="s">
        <v>395</v>
      </c>
      <c r="D12" s="193" t="s">
        <v>343</v>
      </c>
      <c r="E12" s="193" t="s">
        <v>396</v>
      </c>
      <c r="F12" s="48" t="s">
        <v>115</v>
      </c>
      <c r="G12" s="185" t="s">
        <v>425</v>
      </c>
      <c r="H12" s="185" t="s">
        <v>426</v>
      </c>
      <c r="I12" s="193" t="s">
        <v>397</v>
      </c>
      <c r="J12" s="193" t="s">
        <v>343</v>
      </c>
      <c r="K12" s="193" t="s">
        <v>396</v>
      </c>
      <c r="L12" s="189" t="s">
        <v>398</v>
      </c>
      <c r="M12" s="189" t="s">
        <v>178</v>
      </c>
      <c r="N12" s="189" t="s">
        <v>259</v>
      </c>
      <c r="O12" s="193" t="s">
        <v>399</v>
      </c>
      <c r="P12" s="193"/>
      <c r="Q12" s="193" t="s">
        <v>396</v>
      </c>
      <c r="R12" s="181"/>
      <c r="S12" s="452"/>
      <c r="T12" s="183">
        <v>0.75</v>
      </c>
      <c r="U12" s="14">
        <f t="shared" si="1"/>
        <v>0</v>
      </c>
      <c r="V12" s="14">
        <f t="shared" si="0"/>
        <v>0</v>
      </c>
      <c r="W12" s="14">
        <f t="shared" si="0"/>
        <v>0</v>
      </c>
    </row>
    <row r="13" spans="2:23">
      <c r="B13" s="191" t="s">
        <v>333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1"/>
      <c r="S13" s="452"/>
      <c r="T13" s="183">
        <v>0.79166666666666663</v>
      </c>
      <c r="U13" s="14">
        <f t="shared" si="1"/>
        <v>0</v>
      </c>
      <c r="V13" s="14">
        <f t="shared" si="0"/>
        <v>0</v>
      </c>
      <c r="W13" s="14">
        <f t="shared" si="0"/>
        <v>0</v>
      </c>
    </row>
    <row r="14" spans="2:23">
      <c r="B14" s="191" t="s">
        <v>400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1"/>
      <c r="S14" s="452"/>
      <c r="T14" s="183">
        <v>0.83333333333333337</v>
      </c>
      <c r="U14" s="14">
        <f t="shared" si="1"/>
        <v>0</v>
      </c>
      <c r="V14" s="14">
        <f t="shared" si="0"/>
        <v>0</v>
      </c>
      <c r="W14" s="14">
        <f t="shared" si="0"/>
        <v>0</v>
      </c>
    </row>
    <row r="15" spans="2:23">
      <c r="B15" s="191" t="s">
        <v>336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1"/>
      <c r="S15" s="452"/>
      <c r="T15" s="183">
        <v>0.875</v>
      </c>
      <c r="U15" s="14">
        <f t="shared" si="1"/>
        <v>0</v>
      </c>
      <c r="V15" s="14">
        <f t="shared" si="0"/>
        <v>0</v>
      </c>
      <c r="W15" s="14">
        <f t="shared" si="0"/>
        <v>0</v>
      </c>
    </row>
    <row r="16" spans="2:23">
      <c r="B16" s="191" t="s">
        <v>337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1"/>
      <c r="S16" s="452"/>
      <c r="T16" s="183">
        <v>0.91666666666666663</v>
      </c>
      <c r="U16" s="14">
        <f t="shared" si="1"/>
        <v>0</v>
      </c>
      <c r="V16" s="14">
        <f t="shared" si="0"/>
        <v>0</v>
      </c>
      <c r="W16" s="14">
        <f t="shared" si="0"/>
        <v>0</v>
      </c>
    </row>
    <row r="17" spans="2:23">
      <c r="B17" s="191" t="s">
        <v>338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1"/>
      <c r="S17" s="453"/>
      <c r="T17" s="183">
        <v>0.95833333333333337</v>
      </c>
      <c r="U17" s="14">
        <f t="shared" si="1"/>
        <v>0</v>
      </c>
      <c r="V17" s="14">
        <f t="shared" si="0"/>
        <v>0</v>
      </c>
      <c r="W17" s="14">
        <f t="shared" si="0"/>
        <v>0</v>
      </c>
    </row>
    <row r="18" spans="2:23">
      <c r="B18" s="191" t="s">
        <v>401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1"/>
      <c r="S18" s="194"/>
      <c r="T18" s="194"/>
    </row>
    <row r="19" spans="2:23">
      <c r="B19" s="191" t="s">
        <v>402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1"/>
      <c r="S19" s="182" t="s">
        <v>197</v>
      </c>
      <c r="T19" s="182" t="s">
        <v>198</v>
      </c>
      <c r="U19" s="182"/>
      <c r="V19" s="182"/>
      <c r="W19" s="182"/>
    </row>
    <row r="20" spans="2:23">
      <c r="R20" s="181"/>
      <c r="S20" s="452" t="s">
        <v>213</v>
      </c>
      <c r="T20" s="183">
        <v>0.34375</v>
      </c>
      <c r="U20" s="14" t="str">
        <f>F4</f>
        <v>Bilgisyar Destekli Sayfa Tasarımı-1</v>
      </c>
      <c r="V20" s="14" t="str">
        <f t="shared" ref="V20:W35" si="2">G4</f>
        <v>İK</v>
      </c>
      <c r="W20" s="14" t="str">
        <f t="shared" si="2"/>
        <v>BASIN YAYIN</v>
      </c>
    </row>
    <row r="21" spans="2:23">
      <c r="R21" s="181"/>
      <c r="S21" s="452"/>
      <c r="T21" s="183">
        <v>0.38541666666666669</v>
      </c>
      <c r="U21" s="14" t="str">
        <f>F5</f>
        <v>Bilgisyar Destekli Sayfa Tasarımı-2</v>
      </c>
      <c r="V21" s="14" t="str">
        <f t="shared" si="2"/>
        <v>İK</v>
      </c>
      <c r="W21" s="14" t="str">
        <f t="shared" si="2"/>
        <v>BASIN YAYIN</v>
      </c>
    </row>
    <row r="22" spans="2:23">
      <c r="B22" s="196" t="s">
        <v>403</v>
      </c>
      <c r="C22" s="197" t="s">
        <v>404</v>
      </c>
      <c r="D22" s="198" t="s">
        <v>13</v>
      </c>
      <c r="E22" s="199" t="s">
        <v>405</v>
      </c>
      <c r="H22" s="200"/>
      <c r="I22" s="200"/>
      <c r="J22" s="200"/>
      <c r="K22" s="200"/>
      <c r="L22" s="200"/>
      <c r="R22" s="181"/>
      <c r="S22" s="452"/>
      <c r="T22" s="183">
        <v>0.42708333333333331</v>
      </c>
      <c r="U22" s="14" t="str">
        <f>F6</f>
        <v>Bilgisyar Destekli Sayfa Tasarımı-3</v>
      </c>
      <c r="V22" s="14" t="str">
        <f t="shared" si="2"/>
        <v>İK</v>
      </c>
      <c r="W22" s="14" t="str">
        <f t="shared" si="2"/>
        <v>BASIN YAYIN</v>
      </c>
    </row>
    <row r="23" spans="2:23">
      <c r="B23" s="201" t="s">
        <v>396</v>
      </c>
      <c r="C23" s="202" t="s">
        <v>395</v>
      </c>
      <c r="D23" s="203" t="s">
        <v>406</v>
      </c>
      <c r="E23" s="203">
        <v>4</v>
      </c>
      <c r="H23" s="200"/>
      <c r="I23" s="204"/>
      <c r="J23" s="200"/>
      <c r="K23" s="200"/>
      <c r="L23" s="200"/>
      <c r="R23" s="181"/>
      <c r="S23" s="452"/>
      <c r="T23" s="183">
        <v>0.46875</v>
      </c>
      <c r="U23" s="14" t="str">
        <f>F7</f>
        <v>Bilgisyar Destekli Sayfa Tasarımı-4</v>
      </c>
      <c r="V23" s="14" t="str">
        <f t="shared" si="2"/>
        <v>İK</v>
      </c>
      <c r="W23" s="14" t="str">
        <f t="shared" si="2"/>
        <v>BASIN YAYIN</v>
      </c>
    </row>
    <row r="24" spans="2:23">
      <c r="B24" s="201" t="s">
        <v>396</v>
      </c>
      <c r="C24" s="203" t="s">
        <v>407</v>
      </c>
      <c r="D24" s="203" t="s">
        <v>406</v>
      </c>
      <c r="E24" s="203">
        <v>4</v>
      </c>
      <c r="H24" s="200"/>
      <c r="I24" s="204"/>
      <c r="J24" s="200"/>
      <c r="K24" s="200"/>
      <c r="L24" s="200"/>
      <c r="R24" s="181"/>
      <c r="S24" s="452"/>
      <c r="T24" s="183">
        <v>0.5</v>
      </c>
      <c r="U24" s="14">
        <f>F8</f>
        <v>0</v>
      </c>
      <c r="V24" s="14">
        <f t="shared" si="2"/>
        <v>0</v>
      </c>
      <c r="W24" s="14">
        <f t="shared" si="2"/>
        <v>0</v>
      </c>
    </row>
    <row r="25" spans="2:23">
      <c r="B25" s="201" t="s">
        <v>396</v>
      </c>
      <c r="C25" s="203" t="s">
        <v>399</v>
      </c>
      <c r="D25" s="203"/>
      <c r="E25" s="203">
        <v>4</v>
      </c>
      <c r="H25" s="200"/>
      <c r="I25" s="204"/>
      <c r="J25" s="200"/>
      <c r="K25" s="200"/>
      <c r="R25" s="181"/>
      <c r="S25" s="452"/>
      <c r="T25" s="183">
        <v>0.54166666666666663</v>
      </c>
      <c r="U25" s="14" t="str">
        <f t="shared" ref="U25:W28" si="3">I4</f>
        <v>Bilg. Dest. Tasarım</v>
      </c>
      <c r="V25" s="14" t="str">
        <f t="shared" si="3"/>
        <v>KÇS</v>
      </c>
      <c r="W25" s="14" t="str">
        <f t="shared" si="3"/>
        <v>TAR MAK</v>
      </c>
    </row>
    <row r="26" spans="2:23">
      <c r="B26" s="205" t="s">
        <v>383</v>
      </c>
      <c r="C26" s="206" t="s">
        <v>384</v>
      </c>
      <c r="D26" s="206" t="s">
        <v>48</v>
      </c>
      <c r="E26" s="206">
        <v>4</v>
      </c>
      <c r="H26" s="200"/>
      <c r="I26" s="204"/>
      <c r="J26" s="200"/>
      <c r="K26" s="200"/>
      <c r="S26" s="452"/>
      <c r="T26" s="183">
        <v>0.58333333333333337</v>
      </c>
      <c r="U26" s="14" t="str">
        <f t="shared" si="3"/>
        <v>Bilg. Dest. Tasarım</v>
      </c>
      <c r="V26" s="14" t="str">
        <f t="shared" si="3"/>
        <v>KÇS</v>
      </c>
      <c r="W26" s="14" t="str">
        <f t="shared" si="3"/>
        <v>TAR MAK</v>
      </c>
    </row>
    <row r="27" spans="2:23">
      <c r="B27" s="205" t="s">
        <v>383</v>
      </c>
      <c r="C27" s="206" t="s">
        <v>50</v>
      </c>
      <c r="D27" s="206" t="s">
        <v>51</v>
      </c>
      <c r="E27" s="206">
        <v>4</v>
      </c>
      <c r="H27" s="200"/>
      <c r="I27" s="200"/>
      <c r="J27" s="200"/>
      <c r="K27" s="200"/>
      <c r="R27" s="181"/>
      <c r="S27" s="452"/>
      <c r="T27" s="183">
        <v>0.625</v>
      </c>
      <c r="U27" s="14" t="str">
        <f t="shared" si="3"/>
        <v>Bilg. Dest. Tasarım</v>
      </c>
      <c r="V27" s="14" t="str">
        <f t="shared" si="3"/>
        <v>KÇS</v>
      </c>
      <c r="W27" s="14" t="str">
        <f t="shared" si="3"/>
        <v>TAR MAK</v>
      </c>
    </row>
    <row r="28" spans="2:23">
      <c r="B28" s="205" t="s">
        <v>383</v>
      </c>
      <c r="C28" s="206" t="s">
        <v>52</v>
      </c>
      <c r="D28" s="206" t="s">
        <v>387</v>
      </c>
      <c r="E28" s="206">
        <v>4</v>
      </c>
      <c r="H28" s="200"/>
      <c r="I28" s="200"/>
      <c r="J28" s="200"/>
      <c r="K28" s="200"/>
      <c r="R28" s="181"/>
      <c r="S28" s="452"/>
      <c r="T28" s="183">
        <v>0.66666666666666663</v>
      </c>
      <c r="U28" s="14" t="str">
        <f t="shared" si="3"/>
        <v>Bilg. Dest. Tasarım</v>
      </c>
      <c r="V28" s="14" t="str">
        <f t="shared" si="3"/>
        <v>KÇS</v>
      </c>
      <c r="W28" s="14" t="str">
        <f t="shared" si="3"/>
        <v>TAR MAK</v>
      </c>
    </row>
    <row r="29" spans="2:23">
      <c r="B29" s="207" t="s">
        <v>408</v>
      </c>
      <c r="C29" s="208" t="s">
        <v>385</v>
      </c>
      <c r="D29" s="208" t="s">
        <v>409</v>
      </c>
      <c r="E29" s="208">
        <v>4</v>
      </c>
      <c r="H29" s="200"/>
      <c r="I29" s="200"/>
      <c r="J29" s="200"/>
      <c r="K29" s="200"/>
      <c r="L29" s="200"/>
      <c r="R29" s="181"/>
      <c r="S29" s="452"/>
      <c r="T29" s="183">
        <v>0.70833333333333337</v>
      </c>
      <c r="U29" s="14">
        <f t="shared" ref="U29:U35" si="4">F13</f>
        <v>0</v>
      </c>
      <c r="V29" s="14">
        <f t="shared" si="2"/>
        <v>0</v>
      </c>
      <c r="W29" s="14">
        <f t="shared" si="2"/>
        <v>0</v>
      </c>
    </row>
    <row r="30" spans="2:23">
      <c r="B30" s="209" t="s">
        <v>410</v>
      </c>
      <c r="C30" s="210" t="s">
        <v>398</v>
      </c>
      <c r="D30" s="210" t="s">
        <v>178</v>
      </c>
      <c r="E30" s="210">
        <v>4</v>
      </c>
      <c r="R30" s="181"/>
      <c r="S30" s="452"/>
      <c r="T30" s="183">
        <v>0.75</v>
      </c>
      <c r="U30" s="14">
        <f t="shared" si="4"/>
        <v>0</v>
      </c>
      <c r="V30" s="14">
        <f t="shared" si="2"/>
        <v>0</v>
      </c>
      <c r="W30" s="14">
        <f t="shared" si="2"/>
        <v>0</v>
      </c>
    </row>
    <row r="31" spans="2:23">
      <c r="B31" s="209" t="s">
        <v>410</v>
      </c>
      <c r="C31" s="210" t="s">
        <v>388</v>
      </c>
      <c r="D31" s="210" t="s">
        <v>179</v>
      </c>
      <c r="E31" s="210">
        <v>4</v>
      </c>
      <c r="R31" s="181"/>
      <c r="S31" s="452"/>
      <c r="T31" s="183">
        <v>0.79166666666666663</v>
      </c>
      <c r="U31" s="14">
        <f t="shared" si="4"/>
        <v>0</v>
      </c>
      <c r="V31" s="14">
        <f t="shared" si="2"/>
        <v>0</v>
      </c>
      <c r="W31" s="14">
        <f t="shared" si="2"/>
        <v>0</v>
      </c>
    </row>
    <row r="32" spans="2:23">
      <c r="B32" s="211" t="s">
        <v>411</v>
      </c>
      <c r="C32" s="212" t="s">
        <v>412</v>
      </c>
      <c r="D32" s="213"/>
      <c r="E32" s="214" t="s">
        <v>413</v>
      </c>
      <c r="F32" s="181" t="s">
        <v>414</v>
      </c>
      <c r="R32" s="181"/>
      <c r="S32" s="452"/>
      <c r="T32" s="183">
        <v>0.83333333333333337</v>
      </c>
      <c r="U32" s="14">
        <f t="shared" si="4"/>
        <v>0</v>
      </c>
      <c r="V32" s="14">
        <f t="shared" si="2"/>
        <v>0</v>
      </c>
      <c r="W32" s="14">
        <f t="shared" si="2"/>
        <v>0</v>
      </c>
    </row>
    <row r="33" spans="2:23">
      <c r="B33" s="211" t="s">
        <v>411</v>
      </c>
      <c r="C33" s="212" t="s">
        <v>415</v>
      </c>
      <c r="D33" s="213"/>
      <c r="E33" s="214" t="s">
        <v>416</v>
      </c>
      <c r="F33" s="181" t="s">
        <v>417</v>
      </c>
      <c r="R33" s="181"/>
      <c r="S33" s="452"/>
      <c r="T33" s="183">
        <v>0.875</v>
      </c>
      <c r="U33" s="14">
        <f t="shared" si="4"/>
        <v>0</v>
      </c>
      <c r="V33" s="14">
        <f t="shared" si="2"/>
        <v>0</v>
      </c>
      <c r="W33" s="14">
        <f t="shared" si="2"/>
        <v>0</v>
      </c>
    </row>
    <row r="34" spans="2:23">
      <c r="B34" s="215" t="s">
        <v>418</v>
      </c>
      <c r="C34" s="216" t="s">
        <v>419</v>
      </c>
      <c r="D34" s="217"/>
      <c r="E34" s="218" t="s">
        <v>413</v>
      </c>
      <c r="R34" s="181"/>
      <c r="S34" s="452"/>
      <c r="T34" s="183">
        <v>0.91666666666666663</v>
      </c>
      <c r="U34" s="14">
        <f t="shared" si="4"/>
        <v>0</v>
      </c>
      <c r="V34" s="14">
        <f t="shared" si="2"/>
        <v>0</v>
      </c>
      <c r="W34" s="14">
        <f t="shared" si="2"/>
        <v>0</v>
      </c>
    </row>
    <row r="35" spans="2:23">
      <c r="S35" s="453"/>
      <c r="T35" s="183">
        <v>0.95833333333333337</v>
      </c>
      <c r="U35" s="14">
        <f t="shared" si="4"/>
        <v>0</v>
      </c>
      <c r="V35" s="14">
        <f t="shared" si="2"/>
        <v>0</v>
      </c>
      <c r="W35" s="14">
        <f t="shared" si="2"/>
        <v>0</v>
      </c>
    </row>
    <row r="36" spans="2:23">
      <c r="B36" s="200"/>
      <c r="C36" s="200"/>
      <c r="D36" s="200"/>
      <c r="E36" s="181">
        <f>SUM(E22:E34)</f>
        <v>36</v>
      </c>
      <c r="S36" s="194"/>
      <c r="T36" s="194"/>
    </row>
    <row r="37" spans="2:23">
      <c r="F37" s="200"/>
      <c r="S37" s="182" t="s">
        <v>197</v>
      </c>
      <c r="T37" s="182" t="s">
        <v>198</v>
      </c>
      <c r="U37" s="182"/>
      <c r="V37" s="182"/>
      <c r="W37" s="182"/>
    </row>
    <row r="38" spans="2:23">
      <c r="S38" s="452" t="s">
        <v>215</v>
      </c>
      <c r="T38" s="183">
        <v>0.34375</v>
      </c>
      <c r="U38" s="219" t="e">
        <f>#REF!</f>
        <v>#REF!</v>
      </c>
      <c r="V38" s="219" t="e">
        <f>#REF!</f>
        <v>#REF!</v>
      </c>
      <c r="W38" s="219" t="e">
        <f>#REF!</f>
        <v>#REF!</v>
      </c>
    </row>
    <row r="39" spans="2:23">
      <c r="S39" s="452"/>
      <c r="T39" s="183">
        <v>0.38541666666666669</v>
      </c>
      <c r="U39" s="219" t="e">
        <f>#REF!</f>
        <v>#REF!</v>
      </c>
      <c r="V39" s="219" t="e">
        <f>#REF!</f>
        <v>#REF!</v>
      </c>
      <c r="W39" s="219" t="e">
        <f>#REF!</f>
        <v>#REF!</v>
      </c>
    </row>
    <row r="40" spans="2:23">
      <c r="S40" s="452"/>
      <c r="T40" s="183">
        <v>0.42708333333333331</v>
      </c>
      <c r="U40" s="219" t="e">
        <f>#REF!</f>
        <v>#REF!</v>
      </c>
      <c r="V40" s="219" t="e">
        <f>#REF!</f>
        <v>#REF!</v>
      </c>
      <c r="W40" s="219" t="e">
        <f>#REF!</f>
        <v>#REF!</v>
      </c>
    </row>
    <row r="41" spans="2:23">
      <c r="S41" s="452"/>
      <c r="T41" s="183">
        <v>0.46875</v>
      </c>
      <c r="U41" s="219" t="e">
        <f>#REF!</f>
        <v>#REF!</v>
      </c>
      <c r="V41" s="219" t="e">
        <f>#REF!</f>
        <v>#REF!</v>
      </c>
      <c r="W41" s="219" t="e">
        <f>#REF!</f>
        <v>#REF!</v>
      </c>
    </row>
    <row r="42" spans="2:23">
      <c r="S42" s="452"/>
      <c r="T42" s="183">
        <v>0.5</v>
      </c>
      <c r="U42" s="219">
        <f t="shared" ref="U42:W53" si="5">I8</f>
        <v>0</v>
      </c>
      <c r="V42" s="219">
        <f t="shared" si="5"/>
        <v>0</v>
      </c>
      <c r="W42" s="219">
        <f t="shared" si="5"/>
        <v>0</v>
      </c>
    </row>
    <row r="43" spans="2:23">
      <c r="S43" s="452"/>
      <c r="T43" s="183">
        <v>0.54166666666666663</v>
      </c>
      <c r="U43" s="219" t="str">
        <f t="shared" si="5"/>
        <v>bilgisayar destekli grafik tasarım</v>
      </c>
      <c r="V43" s="219" t="str">
        <f t="shared" si="5"/>
        <v>HİZ</v>
      </c>
      <c r="W43" s="219" t="str">
        <f t="shared" si="5"/>
        <v>GRAFİK</v>
      </c>
    </row>
    <row r="44" spans="2:23">
      <c r="S44" s="452"/>
      <c r="T44" s="183">
        <v>0.58333333333333337</v>
      </c>
      <c r="U44" s="219" t="str">
        <f t="shared" si="5"/>
        <v>bilgisayar destekli grafik tasarım</v>
      </c>
      <c r="V44" s="219" t="str">
        <f t="shared" si="5"/>
        <v>HİZ</v>
      </c>
      <c r="W44" s="219" t="str">
        <f t="shared" si="5"/>
        <v>GRAFİK</v>
      </c>
    </row>
    <row r="45" spans="2:23">
      <c r="S45" s="452"/>
      <c r="T45" s="183">
        <v>0.625</v>
      </c>
      <c r="U45" s="219" t="str">
        <f t="shared" si="5"/>
        <v>bilgisayar destekli grafik tasarım</v>
      </c>
      <c r="V45" s="219" t="str">
        <f t="shared" si="5"/>
        <v>HİZ</v>
      </c>
      <c r="W45" s="219" t="str">
        <f t="shared" si="5"/>
        <v>GRAFİK</v>
      </c>
    </row>
    <row r="46" spans="2:23">
      <c r="S46" s="452"/>
      <c r="T46" s="183">
        <v>0.66666666666666663</v>
      </c>
      <c r="U46" s="219" t="str">
        <f t="shared" si="5"/>
        <v>bilgisayar destekli grafik tasarım</v>
      </c>
      <c r="V46" s="219" t="str">
        <f t="shared" si="5"/>
        <v>HİZ</v>
      </c>
      <c r="W46" s="219" t="str">
        <f t="shared" si="5"/>
        <v>GRAFİK</v>
      </c>
    </row>
    <row r="47" spans="2:23">
      <c r="S47" s="452"/>
      <c r="T47" s="183">
        <v>0.70833333333333337</v>
      </c>
      <c r="U47" s="219">
        <f t="shared" si="5"/>
        <v>0</v>
      </c>
      <c r="V47" s="219">
        <f t="shared" si="5"/>
        <v>0</v>
      </c>
      <c r="W47" s="219">
        <f t="shared" si="5"/>
        <v>0</v>
      </c>
    </row>
    <row r="48" spans="2:23">
      <c r="S48" s="452"/>
      <c r="T48" s="183">
        <v>0.75</v>
      </c>
      <c r="U48" s="219">
        <f t="shared" si="5"/>
        <v>0</v>
      </c>
      <c r="V48" s="219">
        <f t="shared" si="5"/>
        <v>0</v>
      </c>
      <c r="W48" s="219">
        <f t="shared" si="5"/>
        <v>0</v>
      </c>
    </row>
    <row r="49" spans="19:23">
      <c r="S49" s="452"/>
      <c r="T49" s="183">
        <v>0.79166666666666663</v>
      </c>
      <c r="U49" s="219">
        <f t="shared" si="5"/>
        <v>0</v>
      </c>
      <c r="V49" s="219">
        <f t="shared" si="5"/>
        <v>0</v>
      </c>
      <c r="W49" s="219">
        <f t="shared" si="5"/>
        <v>0</v>
      </c>
    </row>
    <row r="50" spans="19:23">
      <c r="S50" s="452"/>
      <c r="T50" s="183">
        <v>0.83333333333333337</v>
      </c>
      <c r="U50" s="219">
        <f t="shared" si="5"/>
        <v>0</v>
      </c>
      <c r="V50" s="219">
        <f t="shared" si="5"/>
        <v>0</v>
      </c>
      <c r="W50" s="219">
        <f t="shared" si="5"/>
        <v>0</v>
      </c>
    </row>
    <row r="51" spans="19:23">
      <c r="S51" s="452"/>
      <c r="T51" s="183">
        <v>0.875</v>
      </c>
      <c r="U51" s="219">
        <f t="shared" si="5"/>
        <v>0</v>
      </c>
      <c r="V51" s="219">
        <f t="shared" si="5"/>
        <v>0</v>
      </c>
      <c r="W51" s="219">
        <f t="shared" si="5"/>
        <v>0</v>
      </c>
    </row>
    <row r="52" spans="19:23">
      <c r="S52" s="452"/>
      <c r="T52" s="183">
        <v>0.91666666666666663</v>
      </c>
      <c r="U52" s="219">
        <f t="shared" si="5"/>
        <v>0</v>
      </c>
      <c r="V52" s="219">
        <f t="shared" si="5"/>
        <v>0</v>
      </c>
      <c r="W52" s="219">
        <f t="shared" si="5"/>
        <v>0</v>
      </c>
    </row>
    <row r="53" spans="19:23">
      <c r="S53" s="453"/>
      <c r="T53" s="183">
        <v>0.95833333333333337</v>
      </c>
      <c r="U53" s="219">
        <f t="shared" si="5"/>
        <v>0</v>
      </c>
      <c r="V53" s="219">
        <f t="shared" si="5"/>
        <v>0</v>
      </c>
      <c r="W53" s="219">
        <f t="shared" si="5"/>
        <v>0</v>
      </c>
    </row>
    <row r="54" spans="19:23">
      <c r="S54" s="194"/>
      <c r="T54" s="194"/>
    </row>
    <row r="55" spans="19:23">
      <c r="S55" s="182" t="s">
        <v>197</v>
      </c>
      <c r="T55" s="182" t="s">
        <v>198</v>
      </c>
      <c r="U55" s="182"/>
      <c r="V55" s="182"/>
      <c r="W55" s="182"/>
    </row>
    <row r="56" spans="19:23">
      <c r="S56" s="452" t="s">
        <v>216</v>
      </c>
      <c r="T56" s="183">
        <v>0.34375</v>
      </c>
      <c r="U56" s="70" t="str">
        <f>L4</f>
        <v>Görüntü İşleme Teknikleri-1</v>
      </c>
      <c r="V56" s="70" t="str">
        <f t="shared" ref="V56:W71" si="6">M4</f>
        <v>MZÖ</v>
      </c>
      <c r="W56" s="70" t="str">
        <f t="shared" si="6"/>
        <v>BASIN YAYIN</v>
      </c>
    </row>
    <row r="57" spans="19:23">
      <c r="S57" s="452"/>
      <c r="T57" s="183">
        <v>0.38541666666666669</v>
      </c>
      <c r="U57" s="70" t="str">
        <f t="shared" ref="U57:U71" si="7">L5</f>
        <v>Görüntü İşleme Teknikleri-2</v>
      </c>
      <c r="V57" s="70" t="str">
        <f t="shared" si="6"/>
        <v>MZÖ</v>
      </c>
      <c r="W57" s="70" t="str">
        <f t="shared" si="6"/>
        <v>BASIN YAYIN</v>
      </c>
    </row>
    <row r="58" spans="19:23">
      <c r="S58" s="452"/>
      <c r="T58" s="183">
        <v>0.42708333333333331</v>
      </c>
      <c r="U58" s="70" t="str">
        <f t="shared" si="7"/>
        <v>Görüntü İşleme Teknikleri-3</v>
      </c>
      <c r="V58" s="70" t="str">
        <f t="shared" si="6"/>
        <v>MZÖ</v>
      </c>
      <c r="W58" s="70" t="str">
        <f t="shared" si="6"/>
        <v>BASIN YAYIN</v>
      </c>
    </row>
    <row r="59" spans="19:23">
      <c r="S59" s="452"/>
      <c r="T59" s="183">
        <v>0.46875</v>
      </c>
      <c r="U59" s="70" t="str">
        <f t="shared" si="7"/>
        <v>Görüntü İşleme Teknikleri-4</v>
      </c>
      <c r="V59" s="70" t="str">
        <f t="shared" si="6"/>
        <v>MZÖ</v>
      </c>
      <c r="W59" s="70" t="str">
        <f t="shared" si="6"/>
        <v>BASIN YAYIN</v>
      </c>
    </row>
    <row r="60" spans="19:23">
      <c r="S60" s="452"/>
      <c r="T60" s="183">
        <v>0.5</v>
      </c>
      <c r="U60" s="70">
        <f t="shared" si="7"/>
        <v>0</v>
      </c>
      <c r="V60" s="70">
        <f t="shared" si="6"/>
        <v>0</v>
      </c>
      <c r="W60" s="70">
        <f t="shared" si="6"/>
        <v>0</v>
      </c>
    </row>
    <row r="61" spans="19:23">
      <c r="S61" s="452"/>
      <c r="T61" s="183">
        <v>0.54166666666666663</v>
      </c>
      <c r="U61" s="70" t="str">
        <f t="shared" si="7"/>
        <v>bilgisatar uyg tasarım II</v>
      </c>
      <c r="V61" s="70" t="str">
        <f t="shared" si="6"/>
        <v>GB</v>
      </c>
      <c r="W61" s="70" t="str">
        <f t="shared" si="6"/>
        <v>MDS</v>
      </c>
    </row>
    <row r="62" spans="19:23">
      <c r="S62" s="452"/>
      <c r="T62" s="183">
        <v>0.58333333333333337</v>
      </c>
      <c r="U62" s="70" t="str">
        <f t="shared" si="7"/>
        <v>bilgisatar uyg tasarım II</v>
      </c>
      <c r="V62" s="70" t="str">
        <f t="shared" si="6"/>
        <v>GB</v>
      </c>
      <c r="W62" s="70" t="str">
        <f t="shared" si="6"/>
        <v>MDS</v>
      </c>
    </row>
    <row r="63" spans="19:23">
      <c r="S63" s="452"/>
      <c r="T63" s="183">
        <v>0.625</v>
      </c>
      <c r="U63" s="70" t="str">
        <f t="shared" si="7"/>
        <v>bilgisatar uyg tasarım II</v>
      </c>
      <c r="V63" s="70" t="str">
        <f t="shared" si="6"/>
        <v>GB</v>
      </c>
      <c r="W63" s="70" t="str">
        <f t="shared" si="6"/>
        <v>MDS</v>
      </c>
    </row>
    <row r="64" spans="19:23">
      <c r="S64" s="452"/>
      <c r="T64" s="183">
        <v>0.66666666666666663</v>
      </c>
      <c r="U64" s="70" t="str">
        <f t="shared" si="7"/>
        <v>bilgisatar uyg tasarım II</v>
      </c>
      <c r="V64" s="70" t="str">
        <f t="shared" si="6"/>
        <v>GB</v>
      </c>
      <c r="W64" s="70" t="str">
        <f t="shared" si="6"/>
        <v>MDS</v>
      </c>
    </row>
    <row r="65" spans="19:23">
      <c r="S65" s="452"/>
      <c r="T65" s="220">
        <v>0.70833333333333337</v>
      </c>
      <c r="U65" s="70">
        <f t="shared" si="7"/>
        <v>0</v>
      </c>
      <c r="V65" s="70">
        <f t="shared" si="6"/>
        <v>0</v>
      </c>
      <c r="W65" s="70">
        <f t="shared" si="6"/>
        <v>0</v>
      </c>
    </row>
    <row r="66" spans="19:23">
      <c r="S66" s="452"/>
      <c r="T66" s="183">
        <v>0.75</v>
      </c>
      <c r="U66" s="70">
        <f t="shared" si="7"/>
        <v>0</v>
      </c>
      <c r="V66" s="70">
        <f t="shared" si="6"/>
        <v>0</v>
      </c>
      <c r="W66" s="70">
        <f t="shared" si="6"/>
        <v>0</v>
      </c>
    </row>
    <row r="67" spans="19:23">
      <c r="S67" s="452"/>
      <c r="T67" s="183">
        <v>0.79166666666666663</v>
      </c>
      <c r="U67" s="70">
        <f t="shared" si="7"/>
        <v>0</v>
      </c>
      <c r="V67" s="70">
        <f t="shared" si="6"/>
        <v>0</v>
      </c>
      <c r="W67" s="70">
        <f t="shared" si="6"/>
        <v>0</v>
      </c>
    </row>
    <row r="68" spans="19:23">
      <c r="S68" s="452"/>
      <c r="T68" s="183">
        <v>0.83333333333333337</v>
      </c>
      <c r="U68" s="70">
        <f t="shared" si="7"/>
        <v>0</v>
      </c>
      <c r="V68" s="70">
        <f t="shared" si="6"/>
        <v>0</v>
      </c>
      <c r="W68" s="70">
        <f t="shared" si="6"/>
        <v>0</v>
      </c>
    </row>
    <row r="69" spans="19:23">
      <c r="S69" s="452"/>
      <c r="T69" s="183">
        <v>0.875</v>
      </c>
      <c r="U69" s="70">
        <f t="shared" si="7"/>
        <v>0</v>
      </c>
      <c r="V69" s="70">
        <f t="shared" si="6"/>
        <v>0</v>
      </c>
      <c r="W69" s="70">
        <f t="shared" si="6"/>
        <v>0</v>
      </c>
    </row>
    <row r="70" spans="19:23">
      <c r="S70" s="452"/>
      <c r="T70" s="183">
        <v>0.91666666666666663</v>
      </c>
      <c r="U70" s="70">
        <f t="shared" si="7"/>
        <v>0</v>
      </c>
      <c r="V70" s="70">
        <f t="shared" si="6"/>
        <v>0</v>
      </c>
      <c r="W70" s="70">
        <f t="shared" si="6"/>
        <v>0</v>
      </c>
    </row>
    <row r="71" spans="19:23">
      <c r="S71" s="453"/>
      <c r="T71" s="183">
        <v>0.95833333333333337</v>
      </c>
      <c r="U71" s="70">
        <f t="shared" si="7"/>
        <v>0</v>
      </c>
      <c r="V71" s="70">
        <f t="shared" si="6"/>
        <v>0</v>
      </c>
      <c r="W71" s="70">
        <f t="shared" si="6"/>
        <v>0</v>
      </c>
    </row>
    <row r="72" spans="19:23">
      <c r="S72" s="194"/>
      <c r="T72" s="194"/>
    </row>
    <row r="73" spans="19:23">
      <c r="S73" s="182" t="s">
        <v>197</v>
      </c>
      <c r="T73" s="182" t="s">
        <v>198</v>
      </c>
      <c r="U73" s="182"/>
      <c r="V73" s="182"/>
      <c r="W73" s="182"/>
    </row>
    <row r="74" spans="19:23">
      <c r="S74" s="452" t="s">
        <v>217</v>
      </c>
      <c r="T74" s="183">
        <v>0.34375</v>
      </c>
      <c r="U74" s="70" t="e">
        <f>'bilg. '!#REF!</f>
        <v>#REF!</v>
      </c>
      <c r="V74" s="70" t="e">
        <f>'bilg. '!#REF!</f>
        <v>#REF!</v>
      </c>
      <c r="W74" s="70">
        <f t="shared" ref="W74:W89" si="8">Q4</f>
        <v>0</v>
      </c>
    </row>
    <row r="75" spans="19:23">
      <c r="S75" s="452"/>
      <c r="T75" s="183">
        <v>0.38541666666666669</v>
      </c>
      <c r="U75" s="70" t="e">
        <f>'bilg. '!#REF!</f>
        <v>#REF!</v>
      </c>
      <c r="V75" s="70" t="e">
        <f>'bilg. '!#REF!</f>
        <v>#REF!</v>
      </c>
      <c r="W75" s="70">
        <f t="shared" si="8"/>
        <v>0</v>
      </c>
    </row>
    <row r="76" spans="19:23">
      <c r="S76" s="452"/>
      <c r="T76" s="183">
        <v>0.42708333333333331</v>
      </c>
      <c r="U76" s="70" t="e">
        <f>'bilg. '!#REF!</f>
        <v>#REF!</v>
      </c>
      <c r="V76" s="70" t="e">
        <f>'bilg. '!#REF!</f>
        <v>#REF!</v>
      </c>
      <c r="W76" s="70">
        <f t="shared" si="8"/>
        <v>0</v>
      </c>
    </row>
    <row r="77" spans="19:23">
      <c r="S77" s="452"/>
      <c r="T77" s="183">
        <v>0.46875</v>
      </c>
      <c r="U77" s="70" t="e">
        <f>'bilg. '!#REF!</f>
        <v>#REF!</v>
      </c>
      <c r="V77" s="70" t="e">
        <f>'bilg. '!#REF!</f>
        <v>#REF!</v>
      </c>
      <c r="W77" s="70">
        <f t="shared" si="8"/>
        <v>0</v>
      </c>
    </row>
    <row r="78" spans="19:23">
      <c r="S78" s="452"/>
      <c r="T78" s="183">
        <v>0.5</v>
      </c>
      <c r="U78" s="70">
        <f t="shared" ref="U78:U89" si="9">O8</f>
        <v>0</v>
      </c>
      <c r="V78" s="70">
        <f t="shared" ref="V78:V89" si="10">P8</f>
        <v>0</v>
      </c>
      <c r="W78" s="70">
        <f t="shared" si="8"/>
        <v>0</v>
      </c>
    </row>
    <row r="79" spans="19:23">
      <c r="S79" s="452"/>
      <c r="T79" s="183">
        <v>0.54166666666666663</v>
      </c>
      <c r="U79" s="70" t="str">
        <f t="shared" si="9"/>
        <v>ambalaj tasarım</v>
      </c>
      <c r="V79" s="70">
        <f t="shared" si="10"/>
        <v>0</v>
      </c>
      <c r="W79" s="70" t="str">
        <f t="shared" si="8"/>
        <v>GRAFİK</v>
      </c>
    </row>
    <row r="80" spans="19:23">
      <c r="S80" s="452"/>
      <c r="T80" s="183">
        <v>0.58333333333333337</v>
      </c>
      <c r="U80" s="70" t="str">
        <f t="shared" si="9"/>
        <v>ambalaj tasarım</v>
      </c>
      <c r="V80" s="70">
        <f t="shared" si="10"/>
        <v>0</v>
      </c>
      <c r="W80" s="70" t="str">
        <f t="shared" si="8"/>
        <v>GRAFİK</v>
      </c>
    </row>
    <row r="81" spans="19:23">
      <c r="S81" s="452"/>
      <c r="T81" s="183">
        <v>0.625</v>
      </c>
      <c r="U81" s="70" t="str">
        <f t="shared" si="9"/>
        <v>ambalaj tasarım</v>
      </c>
      <c r="V81" s="70">
        <f t="shared" si="10"/>
        <v>0</v>
      </c>
      <c r="W81" s="70" t="str">
        <f t="shared" si="8"/>
        <v>GRAFİK</v>
      </c>
    </row>
    <row r="82" spans="19:23">
      <c r="S82" s="452"/>
      <c r="T82" s="183">
        <v>0.66666666666666663</v>
      </c>
      <c r="U82" s="70" t="str">
        <f t="shared" si="9"/>
        <v>ambalaj tasarım</v>
      </c>
      <c r="V82" s="70">
        <f t="shared" si="10"/>
        <v>0</v>
      </c>
      <c r="W82" s="70" t="str">
        <f t="shared" si="8"/>
        <v>GRAFİK</v>
      </c>
    </row>
    <row r="83" spans="19:23">
      <c r="S83" s="452"/>
      <c r="T83" s="183">
        <v>0.70833333333333337</v>
      </c>
      <c r="U83" s="70">
        <f t="shared" si="9"/>
        <v>0</v>
      </c>
      <c r="V83" s="70">
        <f t="shared" si="10"/>
        <v>0</v>
      </c>
      <c r="W83" s="70">
        <f t="shared" si="8"/>
        <v>0</v>
      </c>
    </row>
    <row r="84" spans="19:23">
      <c r="S84" s="452"/>
      <c r="T84" s="183">
        <v>0.75</v>
      </c>
      <c r="U84" s="70">
        <f t="shared" si="9"/>
        <v>0</v>
      </c>
      <c r="V84" s="70">
        <f t="shared" si="10"/>
        <v>0</v>
      </c>
      <c r="W84" s="70">
        <f t="shared" si="8"/>
        <v>0</v>
      </c>
    </row>
    <row r="85" spans="19:23">
      <c r="S85" s="452"/>
      <c r="T85" s="183">
        <v>0.79166666666666663</v>
      </c>
      <c r="U85" s="70">
        <f t="shared" si="9"/>
        <v>0</v>
      </c>
      <c r="V85" s="70">
        <f t="shared" si="10"/>
        <v>0</v>
      </c>
      <c r="W85" s="70">
        <f t="shared" si="8"/>
        <v>0</v>
      </c>
    </row>
    <row r="86" spans="19:23">
      <c r="S86" s="452"/>
      <c r="T86" s="183">
        <v>0.83333333333333337</v>
      </c>
      <c r="U86" s="70">
        <f t="shared" si="9"/>
        <v>0</v>
      </c>
      <c r="V86" s="70">
        <f t="shared" si="10"/>
        <v>0</v>
      </c>
      <c r="W86" s="70">
        <f t="shared" si="8"/>
        <v>0</v>
      </c>
    </row>
    <row r="87" spans="19:23">
      <c r="S87" s="452"/>
      <c r="T87" s="183">
        <v>0.875</v>
      </c>
      <c r="U87" s="70">
        <f t="shared" si="9"/>
        <v>0</v>
      </c>
      <c r="V87" s="70">
        <f t="shared" si="10"/>
        <v>0</v>
      </c>
      <c r="W87" s="70">
        <f t="shared" si="8"/>
        <v>0</v>
      </c>
    </row>
    <row r="88" spans="19:23">
      <c r="S88" s="452"/>
      <c r="T88" s="183">
        <v>0.91666666666666663</v>
      </c>
      <c r="U88" s="70">
        <f t="shared" si="9"/>
        <v>0</v>
      </c>
      <c r="V88" s="70">
        <f t="shared" si="10"/>
        <v>0</v>
      </c>
      <c r="W88" s="70">
        <f t="shared" si="8"/>
        <v>0</v>
      </c>
    </row>
    <row r="89" spans="19:23">
      <c r="S89" s="453"/>
      <c r="T89" s="183">
        <v>0.95833333333333337</v>
      </c>
      <c r="U89" s="70">
        <f t="shared" si="9"/>
        <v>0</v>
      </c>
      <c r="V89" s="70">
        <f t="shared" si="10"/>
        <v>0</v>
      </c>
      <c r="W89" s="70">
        <f t="shared" si="8"/>
        <v>0</v>
      </c>
    </row>
  </sheetData>
  <mergeCells count="5">
    <mergeCell ref="S2:S17"/>
    <mergeCell ref="S20:S35"/>
    <mergeCell ref="S38:S53"/>
    <mergeCell ref="S56:S71"/>
    <mergeCell ref="S74:S89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91"/>
  <sheetViews>
    <sheetView topLeftCell="A17" workbookViewId="0">
      <selection activeCell="R33" sqref="R33"/>
    </sheetView>
  </sheetViews>
  <sheetFormatPr baseColWidth="10" defaultColWidth="14.5" defaultRowHeight="15"/>
  <cols>
    <col min="1" max="1" width="11.5" style="149" customWidth="1"/>
    <col min="2" max="2" width="14.6640625" style="149" customWidth="1"/>
    <col min="3" max="3" width="3.33203125" style="149" bestFit="1" customWidth="1"/>
    <col min="4" max="4" width="3.83203125" style="149" bestFit="1" customWidth="1"/>
    <col min="5" max="5" width="14.5" style="149"/>
    <col min="6" max="6" width="4" style="149" bestFit="1" customWidth="1"/>
    <col min="7" max="7" width="3.83203125" style="149" bestFit="1" customWidth="1"/>
    <col min="8" max="8" width="14.5" style="149"/>
    <col min="9" max="9" width="4" style="149" bestFit="1" customWidth="1"/>
    <col min="10" max="10" width="3.83203125" style="149" bestFit="1" customWidth="1"/>
    <col min="11" max="11" width="14.5" style="149"/>
    <col min="12" max="12" width="4" style="149" bestFit="1" customWidth="1"/>
    <col min="13" max="13" width="3.83203125" style="149" bestFit="1" customWidth="1"/>
    <col min="14" max="14" width="14.5" style="149"/>
    <col min="15" max="15" width="3.5" style="149" bestFit="1" customWidth="1"/>
    <col min="16" max="16" width="3.6640625" style="149" bestFit="1" customWidth="1"/>
    <col min="17" max="16384" width="14.5" style="149"/>
  </cols>
  <sheetData>
    <row r="1" spans="1:16">
      <c r="A1" s="379" t="s">
        <v>112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1"/>
    </row>
    <row r="2" spans="1:16" ht="15.75" customHeight="1">
      <c r="A2" s="382" t="s">
        <v>311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5"/>
    </row>
    <row r="3" spans="1:16" ht="15.75" customHeight="1">
      <c r="A3" s="382" t="s">
        <v>312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5"/>
    </row>
    <row r="4" spans="1:16" ht="15.75" customHeight="1">
      <c r="A4" s="372" t="s">
        <v>313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3"/>
      <c r="O4" s="373"/>
      <c r="P4" s="383"/>
    </row>
    <row r="5" spans="1:16" ht="15.75" customHeight="1">
      <c r="A5" s="229" t="s">
        <v>198</v>
      </c>
      <c r="B5" s="230" t="s">
        <v>4</v>
      </c>
      <c r="C5" s="230"/>
      <c r="D5" s="230"/>
      <c r="E5" s="230" t="s">
        <v>5</v>
      </c>
      <c r="F5" s="230"/>
      <c r="G5" s="230"/>
      <c r="H5" s="230" t="s">
        <v>6</v>
      </c>
      <c r="I5" s="230"/>
      <c r="J5" s="230"/>
      <c r="K5" s="230" t="s">
        <v>7</v>
      </c>
      <c r="L5" s="230"/>
      <c r="M5" s="231"/>
      <c r="N5" s="232" t="s">
        <v>8</v>
      </c>
      <c r="O5" s="232"/>
      <c r="P5" s="232"/>
    </row>
    <row r="6" spans="1:16">
      <c r="A6" s="233" t="s">
        <v>314</v>
      </c>
      <c r="B6" s="234" t="s">
        <v>315</v>
      </c>
      <c r="C6" s="234" t="s">
        <v>316</v>
      </c>
      <c r="D6" s="234" t="s">
        <v>317</v>
      </c>
      <c r="E6" s="235"/>
      <c r="F6" s="235"/>
      <c r="G6" s="235"/>
      <c r="H6" s="234" t="s">
        <v>294</v>
      </c>
      <c r="I6" s="234" t="s">
        <v>63</v>
      </c>
      <c r="J6" s="234" t="s">
        <v>373</v>
      </c>
      <c r="K6" s="235"/>
      <c r="L6" s="235"/>
      <c r="M6" s="235"/>
      <c r="N6" s="235"/>
      <c r="O6" s="235"/>
      <c r="P6" s="235"/>
    </row>
    <row r="7" spans="1:16">
      <c r="A7" s="233" t="s">
        <v>320</v>
      </c>
      <c r="B7" s="234" t="s">
        <v>315</v>
      </c>
      <c r="C7" s="234" t="s">
        <v>316</v>
      </c>
      <c r="D7" s="234" t="s">
        <v>317</v>
      </c>
      <c r="E7" s="234" t="s">
        <v>321</v>
      </c>
      <c r="F7" s="234" t="s">
        <v>56</v>
      </c>
      <c r="G7" s="234" t="s">
        <v>322</v>
      </c>
      <c r="H7" s="234" t="s">
        <v>294</v>
      </c>
      <c r="I7" s="234" t="s">
        <v>63</v>
      </c>
      <c r="J7" s="234" t="s">
        <v>373</v>
      </c>
      <c r="K7" s="235"/>
      <c r="L7" s="235"/>
      <c r="M7" s="235"/>
      <c r="N7" s="235"/>
      <c r="O7" s="235"/>
      <c r="P7" s="235"/>
    </row>
    <row r="8" spans="1:16">
      <c r="A8" s="233" t="s">
        <v>323</v>
      </c>
      <c r="B8" s="234" t="s">
        <v>315</v>
      </c>
      <c r="C8" s="234" t="s">
        <v>316</v>
      </c>
      <c r="D8" s="234" t="s">
        <v>317</v>
      </c>
      <c r="E8" s="234" t="s">
        <v>321</v>
      </c>
      <c r="F8" s="234" t="s">
        <v>56</v>
      </c>
      <c r="G8" s="234" t="s">
        <v>322</v>
      </c>
      <c r="H8" s="234" t="s">
        <v>294</v>
      </c>
      <c r="I8" s="234" t="s">
        <v>63</v>
      </c>
      <c r="J8" s="234" t="s">
        <v>373</v>
      </c>
      <c r="K8" s="234" t="s">
        <v>324</v>
      </c>
      <c r="L8" s="234" t="s">
        <v>77</v>
      </c>
      <c r="M8" s="234" t="s">
        <v>229</v>
      </c>
      <c r="N8" s="234" t="s">
        <v>132</v>
      </c>
      <c r="O8" s="234" t="s">
        <v>15</v>
      </c>
      <c r="P8" s="234" t="s">
        <v>229</v>
      </c>
    </row>
    <row r="9" spans="1:16">
      <c r="A9" s="233" t="s">
        <v>326</v>
      </c>
      <c r="B9" s="234" t="s">
        <v>315</v>
      </c>
      <c r="C9" s="234" t="s">
        <v>316</v>
      </c>
      <c r="D9" s="234" t="s">
        <v>317</v>
      </c>
      <c r="E9" s="234" t="s">
        <v>321</v>
      </c>
      <c r="F9" s="234" t="s">
        <v>56</v>
      </c>
      <c r="G9" s="234" t="s">
        <v>322</v>
      </c>
      <c r="H9" s="234" t="s">
        <v>294</v>
      </c>
      <c r="I9" s="234" t="s">
        <v>63</v>
      </c>
      <c r="J9" s="234" t="s">
        <v>373</v>
      </c>
      <c r="K9" s="234" t="s">
        <v>324</v>
      </c>
      <c r="L9" s="234" t="s">
        <v>77</v>
      </c>
      <c r="M9" s="234" t="s">
        <v>229</v>
      </c>
      <c r="N9" s="234" t="s">
        <v>132</v>
      </c>
      <c r="O9" s="234" t="s">
        <v>15</v>
      </c>
      <c r="P9" s="234" t="s">
        <v>229</v>
      </c>
    </row>
    <row r="10" spans="1:16" ht="15.75" customHeigh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5"/>
      <c r="L10" s="235"/>
      <c r="M10" s="235"/>
      <c r="N10" s="234"/>
      <c r="O10" s="234"/>
      <c r="P10" s="234"/>
    </row>
    <row r="11" spans="1:16" ht="15.75" customHeight="1">
      <c r="A11" s="233" t="s">
        <v>327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4" t="s">
        <v>328</v>
      </c>
      <c r="L11" s="234" t="s">
        <v>316</v>
      </c>
      <c r="M11" s="236" t="s">
        <v>317</v>
      </c>
      <c r="N11" s="235"/>
      <c r="O11" s="235"/>
      <c r="P11" s="235"/>
    </row>
    <row r="12" spans="1:16" ht="15.75" customHeight="1">
      <c r="A12" s="233" t="s">
        <v>329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4" t="s">
        <v>328</v>
      </c>
      <c r="L12" s="234" t="s">
        <v>316</v>
      </c>
      <c r="M12" s="236" t="s">
        <v>317</v>
      </c>
      <c r="N12" s="235"/>
      <c r="O12" s="235"/>
      <c r="P12" s="235"/>
    </row>
    <row r="13" spans="1:16" ht="15.75" customHeight="1">
      <c r="A13" s="233" t="s">
        <v>330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4" t="s">
        <v>328</v>
      </c>
      <c r="L13" s="234" t="s">
        <v>316</v>
      </c>
      <c r="M13" s="236" t="s">
        <v>317</v>
      </c>
      <c r="N13" s="235"/>
      <c r="O13" s="235"/>
      <c r="P13" s="235"/>
    </row>
    <row r="14" spans="1:16" ht="15.75" customHeight="1">
      <c r="A14" s="233" t="s">
        <v>331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4" t="s">
        <v>328</v>
      </c>
      <c r="L14" s="234" t="s">
        <v>316</v>
      </c>
      <c r="M14" s="234" t="s">
        <v>317</v>
      </c>
      <c r="N14" s="235"/>
      <c r="O14" s="235"/>
      <c r="P14" s="235"/>
    </row>
    <row r="15" spans="1:16" ht="15.75" customHeight="1">
      <c r="A15" s="369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1"/>
    </row>
    <row r="16" spans="1:16" ht="15.75" customHeight="1">
      <c r="A16" s="372" t="s">
        <v>332</v>
      </c>
      <c r="B16" s="373"/>
      <c r="C16" s="373"/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5"/>
    </row>
    <row r="17" spans="1:16">
      <c r="A17" s="237" t="s">
        <v>198</v>
      </c>
      <c r="B17" s="238" t="s">
        <v>4</v>
      </c>
      <c r="C17" s="238"/>
      <c r="D17" s="238"/>
      <c r="E17" s="239" t="s">
        <v>5</v>
      </c>
      <c r="F17" s="230"/>
      <c r="G17" s="230"/>
      <c r="H17" s="230" t="s">
        <v>6</v>
      </c>
      <c r="I17" s="230"/>
      <c r="J17" s="230"/>
      <c r="K17" s="230" t="s">
        <v>7</v>
      </c>
      <c r="L17" s="230"/>
      <c r="M17" s="230"/>
      <c r="N17" s="230" t="s">
        <v>8</v>
      </c>
      <c r="O17" s="230"/>
      <c r="P17" s="240"/>
    </row>
    <row r="18" spans="1:16">
      <c r="A18" s="233" t="s">
        <v>314</v>
      </c>
      <c r="B18" s="235"/>
      <c r="C18" s="235"/>
      <c r="D18" s="235"/>
      <c r="E18" s="235"/>
      <c r="F18" s="235"/>
      <c r="G18" s="235"/>
      <c r="H18" s="234" t="s">
        <v>319</v>
      </c>
      <c r="I18" s="234" t="s">
        <v>316</v>
      </c>
      <c r="J18" s="234" t="s">
        <v>317</v>
      </c>
      <c r="K18" s="235"/>
      <c r="L18" s="235"/>
      <c r="M18" s="235"/>
      <c r="N18" s="234" t="s">
        <v>335</v>
      </c>
      <c r="O18" s="234" t="s">
        <v>232</v>
      </c>
      <c r="P18" s="234" t="s">
        <v>322</v>
      </c>
    </row>
    <row r="19" spans="1:16">
      <c r="A19" s="233" t="s">
        <v>320</v>
      </c>
      <c r="B19" s="235"/>
      <c r="C19" s="235"/>
      <c r="D19" s="235"/>
      <c r="E19" s="235"/>
      <c r="F19" s="235"/>
      <c r="G19" s="235"/>
      <c r="H19" s="234" t="s">
        <v>319</v>
      </c>
      <c r="I19" s="234" t="s">
        <v>316</v>
      </c>
      <c r="J19" s="234" t="s">
        <v>317</v>
      </c>
      <c r="K19" s="235"/>
      <c r="L19" s="235"/>
      <c r="M19" s="235"/>
      <c r="N19" s="234" t="s">
        <v>335</v>
      </c>
      <c r="O19" s="234" t="s">
        <v>232</v>
      </c>
      <c r="P19" s="234" t="s">
        <v>322</v>
      </c>
    </row>
    <row r="20" spans="1:16">
      <c r="A20" s="233" t="s">
        <v>323</v>
      </c>
      <c r="B20" s="235"/>
      <c r="C20" s="235"/>
      <c r="D20" s="235"/>
      <c r="E20" s="234" t="s">
        <v>325</v>
      </c>
      <c r="F20" s="234" t="s">
        <v>316</v>
      </c>
      <c r="G20" s="234" t="s">
        <v>317</v>
      </c>
      <c r="H20" s="234" t="s">
        <v>319</v>
      </c>
      <c r="I20" s="234" t="s">
        <v>316</v>
      </c>
      <c r="J20" s="234" t="s">
        <v>317</v>
      </c>
      <c r="K20" s="235"/>
      <c r="L20" s="235"/>
      <c r="M20" s="235"/>
      <c r="N20" s="234" t="s">
        <v>335</v>
      </c>
      <c r="O20" s="234" t="s">
        <v>232</v>
      </c>
      <c r="P20" s="234" t="s">
        <v>322</v>
      </c>
    </row>
    <row r="21" spans="1:16">
      <c r="A21" s="233" t="s">
        <v>326</v>
      </c>
      <c r="B21" s="235"/>
      <c r="C21" s="235"/>
      <c r="D21" s="235"/>
      <c r="E21" s="234" t="s">
        <v>325</v>
      </c>
      <c r="F21" s="234" t="s">
        <v>316</v>
      </c>
      <c r="G21" s="234" t="s">
        <v>317</v>
      </c>
      <c r="H21" s="234" t="s">
        <v>319</v>
      </c>
      <c r="I21" s="234" t="s">
        <v>316</v>
      </c>
      <c r="J21" s="234" t="s">
        <v>317</v>
      </c>
      <c r="K21" s="235"/>
      <c r="L21" s="235"/>
      <c r="M21" s="235"/>
      <c r="N21" s="234" t="s">
        <v>335</v>
      </c>
      <c r="O21" s="234" t="s">
        <v>232</v>
      </c>
      <c r="P21" s="234" t="s">
        <v>322</v>
      </c>
    </row>
    <row r="22" spans="1:16">
      <c r="A22" s="233" t="s">
        <v>340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5"/>
      <c r="L22" s="235"/>
      <c r="M22" s="235"/>
      <c r="N22" s="234"/>
      <c r="O22" s="234"/>
      <c r="P22" s="234"/>
    </row>
    <row r="23" spans="1:16">
      <c r="A23" s="233" t="s">
        <v>327</v>
      </c>
      <c r="B23" s="234" t="s">
        <v>341</v>
      </c>
      <c r="C23" s="234" t="s">
        <v>77</v>
      </c>
      <c r="D23" s="234" t="s">
        <v>322</v>
      </c>
      <c r="E23" s="234" t="s">
        <v>342</v>
      </c>
      <c r="F23" s="234" t="s">
        <v>343</v>
      </c>
      <c r="G23" s="234" t="s">
        <v>322</v>
      </c>
      <c r="H23" s="234" t="s">
        <v>344</v>
      </c>
      <c r="I23" s="234" t="s">
        <v>56</v>
      </c>
      <c r="J23" s="234" t="s">
        <v>322</v>
      </c>
      <c r="K23" s="234" t="s">
        <v>345</v>
      </c>
      <c r="L23" s="234" t="s">
        <v>77</v>
      </c>
      <c r="M23" s="234" t="s">
        <v>322</v>
      </c>
      <c r="N23" s="235"/>
      <c r="O23" s="235"/>
      <c r="P23" s="235"/>
    </row>
    <row r="24" spans="1:16">
      <c r="A24" s="233" t="s">
        <v>329</v>
      </c>
      <c r="B24" s="234" t="s">
        <v>341</v>
      </c>
      <c r="C24" s="234" t="s">
        <v>77</v>
      </c>
      <c r="D24" s="234" t="s">
        <v>322</v>
      </c>
      <c r="E24" s="234" t="s">
        <v>342</v>
      </c>
      <c r="F24" s="234" t="s">
        <v>343</v>
      </c>
      <c r="G24" s="234" t="s">
        <v>322</v>
      </c>
      <c r="H24" s="234" t="s">
        <v>344</v>
      </c>
      <c r="I24" s="234" t="s">
        <v>56</v>
      </c>
      <c r="J24" s="234" t="s">
        <v>322</v>
      </c>
      <c r="K24" s="234" t="s">
        <v>345</v>
      </c>
      <c r="L24" s="234" t="s">
        <v>77</v>
      </c>
      <c r="M24" s="234" t="s">
        <v>322</v>
      </c>
      <c r="N24" s="235"/>
      <c r="O24" s="235"/>
      <c r="P24" s="235"/>
    </row>
    <row r="25" spans="1:16">
      <c r="A25" s="233" t="s">
        <v>330</v>
      </c>
      <c r="B25" s="234" t="s">
        <v>341</v>
      </c>
      <c r="C25" s="234" t="s">
        <v>77</v>
      </c>
      <c r="D25" s="234" t="s">
        <v>322</v>
      </c>
      <c r="E25" s="234" t="s">
        <v>342</v>
      </c>
      <c r="F25" s="234" t="s">
        <v>343</v>
      </c>
      <c r="G25" s="234" t="s">
        <v>322</v>
      </c>
      <c r="H25" s="234" t="s">
        <v>344</v>
      </c>
      <c r="I25" s="234" t="s">
        <v>56</v>
      </c>
      <c r="J25" s="234" t="s">
        <v>322</v>
      </c>
      <c r="K25" s="234" t="s">
        <v>345</v>
      </c>
      <c r="L25" s="234" t="s">
        <v>77</v>
      </c>
      <c r="M25" s="234" t="s">
        <v>322</v>
      </c>
      <c r="N25" s="235"/>
      <c r="O25" s="235"/>
      <c r="P25" s="235"/>
    </row>
    <row r="26" spans="1:16">
      <c r="A26" s="233" t="s">
        <v>331</v>
      </c>
      <c r="B26" s="234" t="s">
        <v>341</v>
      </c>
      <c r="C26" s="234" t="s">
        <v>77</v>
      </c>
      <c r="D26" s="234" t="s">
        <v>322</v>
      </c>
      <c r="E26" s="235"/>
      <c r="F26" s="235"/>
      <c r="G26" s="235"/>
      <c r="H26" s="234" t="s">
        <v>344</v>
      </c>
      <c r="I26" s="234" t="s">
        <v>56</v>
      </c>
      <c r="J26" s="234" t="s">
        <v>322</v>
      </c>
      <c r="K26" s="234" t="s">
        <v>345</v>
      </c>
      <c r="L26" s="234" t="s">
        <v>77</v>
      </c>
      <c r="M26" s="234" t="s">
        <v>322</v>
      </c>
      <c r="N26" s="235"/>
      <c r="O26" s="235"/>
      <c r="P26" s="235"/>
    </row>
    <row r="27" spans="1:16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</row>
    <row r="28" spans="1:16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</row>
    <row r="29" spans="1:16">
      <c r="A29" s="376" t="s">
        <v>346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8"/>
    </row>
    <row r="30" spans="1:16">
      <c r="A30" s="243" t="s">
        <v>198</v>
      </c>
      <c r="B30" s="244" t="s">
        <v>4</v>
      </c>
      <c r="C30" s="244"/>
      <c r="D30" s="245"/>
      <c r="E30" s="244" t="s">
        <v>5</v>
      </c>
      <c r="F30" s="244"/>
      <c r="G30" s="244"/>
      <c r="H30" s="244" t="s">
        <v>6</v>
      </c>
      <c r="I30" s="244"/>
      <c r="J30" s="244"/>
      <c r="K30" s="245" t="s">
        <v>7</v>
      </c>
      <c r="L30" s="245"/>
      <c r="M30" s="245"/>
      <c r="N30" s="244" t="s">
        <v>8</v>
      </c>
      <c r="O30" s="244"/>
      <c r="P30" s="246"/>
    </row>
    <row r="31" spans="1:16">
      <c r="A31" s="233" t="s">
        <v>330</v>
      </c>
      <c r="B31" s="235"/>
      <c r="C31" s="235"/>
      <c r="D31" s="235"/>
      <c r="E31" s="235"/>
      <c r="F31" s="235"/>
      <c r="G31" s="235"/>
      <c r="H31" s="234"/>
      <c r="I31" s="234"/>
      <c r="J31" s="234"/>
      <c r="K31" s="234"/>
      <c r="L31" s="234"/>
      <c r="M31" s="234"/>
      <c r="N31" s="235"/>
      <c r="O31" s="235"/>
      <c r="P31" s="235"/>
    </row>
    <row r="32" spans="1:16">
      <c r="A32" s="233" t="s">
        <v>331</v>
      </c>
      <c r="B32" s="235"/>
      <c r="C32" s="235"/>
      <c r="D32" s="235"/>
      <c r="E32" s="235"/>
      <c r="F32" s="235"/>
      <c r="G32" s="235"/>
      <c r="H32" s="234"/>
      <c r="I32" s="234"/>
      <c r="J32" s="234"/>
      <c r="K32" s="234"/>
      <c r="L32" s="234"/>
      <c r="M32" s="234"/>
      <c r="N32" s="235"/>
      <c r="O32" s="235"/>
      <c r="P32" s="235"/>
    </row>
    <row r="33" spans="1:16">
      <c r="A33" s="233" t="s">
        <v>333</v>
      </c>
      <c r="B33" s="234" t="s">
        <v>328</v>
      </c>
      <c r="C33" s="234" t="s">
        <v>316</v>
      </c>
      <c r="D33" s="234" t="s">
        <v>317</v>
      </c>
      <c r="E33" s="234" t="s">
        <v>102</v>
      </c>
      <c r="F33" s="234" t="s">
        <v>246</v>
      </c>
      <c r="G33" s="234" t="s">
        <v>318</v>
      </c>
      <c r="H33" s="234"/>
      <c r="I33" s="234"/>
      <c r="J33" s="234"/>
      <c r="K33" s="234" t="s">
        <v>315</v>
      </c>
      <c r="L33" s="234" t="s">
        <v>316</v>
      </c>
      <c r="M33" s="234" t="s">
        <v>317</v>
      </c>
      <c r="N33" s="235"/>
      <c r="O33" s="235"/>
      <c r="P33" s="235"/>
    </row>
    <row r="34" spans="1:16">
      <c r="A34" s="233" t="s">
        <v>334</v>
      </c>
      <c r="B34" s="234" t="s">
        <v>328</v>
      </c>
      <c r="C34" s="234" t="s">
        <v>316</v>
      </c>
      <c r="D34" s="234" t="s">
        <v>317</v>
      </c>
      <c r="E34" s="234" t="s">
        <v>102</v>
      </c>
      <c r="F34" s="234" t="s">
        <v>246</v>
      </c>
      <c r="G34" s="234" t="s">
        <v>318</v>
      </c>
      <c r="H34" s="234" t="s">
        <v>321</v>
      </c>
      <c r="I34" s="234" t="s">
        <v>56</v>
      </c>
      <c r="J34" s="234" t="s">
        <v>322</v>
      </c>
      <c r="K34" s="234" t="s">
        <v>315</v>
      </c>
      <c r="L34" s="234" t="s">
        <v>316</v>
      </c>
      <c r="M34" s="234" t="s">
        <v>317</v>
      </c>
      <c r="N34" s="235"/>
      <c r="O34" s="235"/>
      <c r="P34" s="235"/>
    </row>
    <row r="35" spans="1:16">
      <c r="A35" s="233" t="s">
        <v>336</v>
      </c>
      <c r="B35" s="234" t="s">
        <v>328</v>
      </c>
      <c r="C35" s="234" t="s">
        <v>316</v>
      </c>
      <c r="D35" s="234" t="s">
        <v>317</v>
      </c>
      <c r="E35" s="234" t="s">
        <v>294</v>
      </c>
      <c r="F35" s="234" t="s">
        <v>63</v>
      </c>
      <c r="G35" s="234" t="s">
        <v>318</v>
      </c>
      <c r="H35" s="234" t="s">
        <v>321</v>
      </c>
      <c r="I35" s="234" t="s">
        <v>56</v>
      </c>
      <c r="J35" s="234" t="s">
        <v>322</v>
      </c>
      <c r="K35" s="234" t="s">
        <v>315</v>
      </c>
      <c r="L35" s="234" t="s">
        <v>316</v>
      </c>
      <c r="M35" s="234" t="s">
        <v>317</v>
      </c>
      <c r="N35" s="235"/>
      <c r="O35" s="235"/>
      <c r="P35" s="235"/>
    </row>
    <row r="36" spans="1:16">
      <c r="A36" s="233" t="s">
        <v>337</v>
      </c>
      <c r="B36" s="234" t="s">
        <v>328</v>
      </c>
      <c r="C36" s="234" t="s">
        <v>316</v>
      </c>
      <c r="D36" s="234" t="s">
        <v>317</v>
      </c>
      <c r="E36" s="234" t="s">
        <v>294</v>
      </c>
      <c r="F36" s="234" t="s">
        <v>63</v>
      </c>
      <c r="G36" s="234" t="s">
        <v>318</v>
      </c>
      <c r="H36" s="234" t="s">
        <v>321</v>
      </c>
      <c r="I36" s="234" t="s">
        <v>56</v>
      </c>
      <c r="J36" s="234" t="s">
        <v>322</v>
      </c>
      <c r="K36" s="234" t="s">
        <v>315</v>
      </c>
      <c r="L36" s="234" t="s">
        <v>316</v>
      </c>
      <c r="M36" s="234" t="s">
        <v>317</v>
      </c>
      <c r="N36" s="235"/>
      <c r="O36" s="235"/>
      <c r="P36" s="235"/>
    </row>
    <row r="37" spans="1:16">
      <c r="A37" s="233" t="s">
        <v>338</v>
      </c>
      <c r="B37" s="234" t="s">
        <v>324</v>
      </c>
      <c r="C37" s="234" t="s">
        <v>77</v>
      </c>
      <c r="D37" s="234" t="s">
        <v>318</v>
      </c>
      <c r="E37" s="234" t="s">
        <v>294</v>
      </c>
      <c r="F37" s="234" t="s">
        <v>63</v>
      </c>
      <c r="G37" s="234" t="s">
        <v>318</v>
      </c>
      <c r="H37" s="235"/>
      <c r="I37" s="235"/>
      <c r="J37" s="235"/>
      <c r="K37" s="235"/>
      <c r="L37" s="235"/>
      <c r="M37" s="235"/>
      <c r="N37" s="235"/>
      <c r="O37" s="235"/>
      <c r="P37" s="234"/>
    </row>
    <row r="38" spans="1:16">
      <c r="A38" s="233" t="s">
        <v>339</v>
      </c>
      <c r="B38" s="234" t="s">
        <v>324</v>
      </c>
      <c r="C38" s="234" t="s">
        <v>77</v>
      </c>
      <c r="D38" s="234" t="s">
        <v>318</v>
      </c>
      <c r="E38" s="234" t="s">
        <v>294</v>
      </c>
      <c r="F38" s="234" t="s">
        <v>63</v>
      </c>
      <c r="G38" s="234" t="s">
        <v>318</v>
      </c>
      <c r="H38" s="235"/>
      <c r="I38" s="235"/>
      <c r="J38" s="235"/>
      <c r="K38" s="235"/>
      <c r="L38" s="235"/>
      <c r="M38" s="235"/>
      <c r="N38" s="235"/>
      <c r="O38" s="235"/>
      <c r="P38" s="234"/>
    </row>
    <row r="39" spans="1:16">
      <c r="A39" s="247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9"/>
    </row>
    <row r="40" spans="1:16">
      <c r="A40" s="250" t="s">
        <v>332</v>
      </c>
      <c r="B40" s="251"/>
      <c r="C40" s="251"/>
      <c r="D40" s="251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3"/>
    </row>
    <row r="41" spans="1:16">
      <c r="A41" s="254" t="s">
        <v>198</v>
      </c>
      <c r="B41" s="238" t="s">
        <v>4</v>
      </c>
      <c r="C41" s="238"/>
      <c r="D41" s="238"/>
      <c r="E41" s="239" t="s">
        <v>5</v>
      </c>
      <c r="F41" s="230"/>
      <c r="G41" s="255"/>
      <c r="H41" s="230" t="s">
        <v>6</v>
      </c>
      <c r="I41" s="230"/>
      <c r="J41" s="230"/>
      <c r="K41" s="230" t="s">
        <v>7</v>
      </c>
      <c r="L41" s="230"/>
      <c r="M41" s="230"/>
      <c r="N41" s="230" t="s">
        <v>8</v>
      </c>
      <c r="O41" s="230"/>
      <c r="P41" s="240"/>
    </row>
    <row r="42" spans="1:16">
      <c r="A42" s="233" t="s">
        <v>330</v>
      </c>
      <c r="B42" s="235"/>
      <c r="C42" s="235"/>
      <c r="D42" s="235"/>
      <c r="E42" s="234"/>
      <c r="F42" s="234"/>
      <c r="G42" s="234"/>
      <c r="H42" s="235"/>
      <c r="I42" s="235"/>
      <c r="J42" s="235"/>
      <c r="K42" s="12"/>
      <c r="L42" s="12"/>
      <c r="M42" s="12"/>
      <c r="N42" s="235"/>
      <c r="O42" s="235"/>
      <c r="P42" s="235"/>
    </row>
    <row r="43" spans="1:16">
      <c r="A43" s="233" t="s">
        <v>331</v>
      </c>
      <c r="B43" s="235"/>
      <c r="C43" s="235"/>
      <c r="D43" s="235"/>
      <c r="E43" s="234" t="s">
        <v>342</v>
      </c>
      <c r="F43" s="234" t="s">
        <v>343</v>
      </c>
      <c r="G43" s="234" t="s">
        <v>322</v>
      </c>
      <c r="H43" s="235"/>
      <c r="I43" s="235"/>
      <c r="J43" s="235"/>
      <c r="K43" s="12"/>
      <c r="L43" s="12"/>
      <c r="M43" s="12"/>
      <c r="N43" s="235"/>
      <c r="O43" s="235"/>
      <c r="P43" s="235"/>
    </row>
    <row r="44" spans="1:16">
      <c r="A44" s="233" t="s">
        <v>333</v>
      </c>
      <c r="B44" s="234" t="s">
        <v>325</v>
      </c>
      <c r="C44" s="234" t="s">
        <v>316</v>
      </c>
      <c r="D44" s="234" t="s">
        <v>317</v>
      </c>
      <c r="E44" s="234" t="s">
        <v>342</v>
      </c>
      <c r="F44" s="234" t="s">
        <v>343</v>
      </c>
      <c r="G44" s="236" t="s">
        <v>322</v>
      </c>
      <c r="H44" s="234" t="s">
        <v>344</v>
      </c>
      <c r="I44" s="234" t="s">
        <v>56</v>
      </c>
      <c r="J44" s="234" t="s">
        <v>322</v>
      </c>
      <c r="K44" s="234"/>
      <c r="L44" s="234"/>
      <c r="M44" s="234"/>
      <c r="N44" s="234" t="s">
        <v>335</v>
      </c>
      <c r="O44" s="234" t="s">
        <v>232</v>
      </c>
      <c r="P44" s="234" t="s">
        <v>322</v>
      </c>
    </row>
    <row r="45" spans="1:16">
      <c r="A45" s="233" t="s">
        <v>334</v>
      </c>
      <c r="B45" s="234" t="s">
        <v>325</v>
      </c>
      <c r="C45" s="234" t="s">
        <v>316</v>
      </c>
      <c r="D45" s="234" t="s">
        <v>317</v>
      </c>
      <c r="E45" s="234" t="s">
        <v>342</v>
      </c>
      <c r="F45" s="234" t="s">
        <v>343</v>
      </c>
      <c r="G45" s="236" t="s">
        <v>322</v>
      </c>
      <c r="H45" s="234" t="s">
        <v>344</v>
      </c>
      <c r="I45" s="234" t="s">
        <v>56</v>
      </c>
      <c r="J45" s="234" t="s">
        <v>322</v>
      </c>
      <c r="K45" s="234" t="s">
        <v>345</v>
      </c>
      <c r="L45" s="234" t="s">
        <v>77</v>
      </c>
      <c r="M45" s="234" t="s">
        <v>322</v>
      </c>
      <c r="N45" s="234" t="s">
        <v>335</v>
      </c>
      <c r="O45" s="234" t="s">
        <v>232</v>
      </c>
      <c r="P45" s="234" t="s">
        <v>322</v>
      </c>
    </row>
    <row r="46" spans="1:16">
      <c r="A46" s="233" t="s">
        <v>336</v>
      </c>
      <c r="B46" s="234" t="s">
        <v>319</v>
      </c>
      <c r="C46" s="234" t="s">
        <v>316</v>
      </c>
      <c r="D46" s="234" t="s">
        <v>317</v>
      </c>
      <c r="E46" s="234" t="s">
        <v>341</v>
      </c>
      <c r="F46" s="234" t="s">
        <v>77</v>
      </c>
      <c r="G46" s="234" t="s">
        <v>322</v>
      </c>
      <c r="H46" s="234" t="s">
        <v>344</v>
      </c>
      <c r="I46" s="234" t="s">
        <v>56</v>
      </c>
      <c r="J46" s="234" t="s">
        <v>322</v>
      </c>
      <c r="K46" s="234" t="s">
        <v>345</v>
      </c>
      <c r="L46" s="234" t="s">
        <v>77</v>
      </c>
      <c r="M46" s="234" t="s">
        <v>322</v>
      </c>
      <c r="N46" s="234" t="s">
        <v>335</v>
      </c>
      <c r="O46" s="234" t="s">
        <v>232</v>
      </c>
      <c r="P46" s="234" t="s">
        <v>322</v>
      </c>
    </row>
    <row r="47" spans="1:16">
      <c r="A47" s="233" t="s">
        <v>337</v>
      </c>
      <c r="B47" s="234" t="s">
        <v>319</v>
      </c>
      <c r="C47" s="234" t="s">
        <v>316</v>
      </c>
      <c r="D47" s="234" t="s">
        <v>317</v>
      </c>
      <c r="E47" s="234" t="s">
        <v>341</v>
      </c>
      <c r="F47" s="234" t="s">
        <v>77</v>
      </c>
      <c r="G47" s="234" t="s">
        <v>322</v>
      </c>
      <c r="H47" s="234" t="s">
        <v>344</v>
      </c>
      <c r="I47" s="234" t="s">
        <v>56</v>
      </c>
      <c r="J47" s="234" t="s">
        <v>322</v>
      </c>
      <c r="K47" s="234" t="s">
        <v>345</v>
      </c>
      <c r="L47" s="234" t="s">
        <v>77</v>
      </c>
      <c r="M47" s="234" t="s">
        <v>322</v>
      </c>
      <c r="N47" s="234" t="s">
        <v>335</v>
      </c>
      <c r="O47" s="234" t="s">
        <v>232</v>
      </c>
      <c r="P47" s="234" t="s">
        <v>322</v>
      </c>
    </row>
    <row r="48" spans="1:16">
      <c r="A48" s="233" t="s">
        <v>338</v>
      </c>
      <c r="B48" s="256" t="s">
        <v>319</v>
      </c>
      <c r="C48" s="234" t="s">
        <v>316</v>
      </c>
      <c r="D48" s="234" t="s">
        <v>317</v>
      </c>
      <c r="E48" s="234" t="s">
        <v>341</v>
      </c>
      <c r="F48" s="234" t="s">
        <v>77</v>
      </c>
      <c r="G48" s="234" t="s">
        <v>322</v>
      </c>
      <c r="H48" s="235"/>
      <c r="I48" s="235"/>
      <c r="J48" s="235"/>
      <c r="K48" s="234" t="s">
        <v>345</v>
      </c>
      <c r="L48" s="234" t="s">
        <v>77</v>
      </c>
      <c r="M48" s="234" t="s">
        <v>322</v>
      </c>
      <c r="N48" s="235"/>
      <c r="O48" s="235"/>
      <c r="P48" s="235"/>
    </row>
    <row r="49" spans="1:17">
      <c r="A49" s="233" t="s">
        <v>339</v>
      </c>
      <c r="B49" s="256" t="s">
        <v>319</v>
      </c>
      <c r="C49" s="234" t="s">
        <v>316</v>
      </c>
      <c r="D49" s="234" t="s">
        <v>317</v>
      </c>
      <c r="E49" s="234" t="s">
        <v>341</v>
      </c>
      <c r="F49" s="234" t="s">
        <v>77</v>
      </c>
      <c r="G49" s="234" t="s">
        <v>322</v>
      </c>
      <c r="H49" s="235"/>
      <c r="I49" s="235"/>
      <c r="J49" s="235"/>
      <c r="K49" s="235"/>
      <c r="L49" s="235"/>
      <c r="M49" s="235"/>
      <c r="N49" s="235"/>
      <c r="O49" s="235"/>
      <c r="P49" s="235"/>
    </row>
    <row r="50" spans="1:1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63" spans="1:1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</sheetData>
  <mergeCells count="7">
    <mergeCell ref="A15:P15"/>
    <mergeCell ref="A16:P16"/>
    <mergeCell ref="A29:P29"/>
    <mergeCell ref="A1:P1"/>
    <mergeCell ref="A2:P2"/>
    <mergeCell ref="A3:P3"/>
    <mergeCell ref="A4:P4"/>
  </mergeCells>
  <phoneticPr fontId="10" type="noConversion"/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35"/>
  <sheetViews>
    <sheetView workbookViewId="0">
      <selection sqref="A1:Q1"/>
    </sheetView>
  </sheetViews>
  <sheetFormatPr baseColWidth="10" defaultColWidth="8.83203125" defaultRowHeight="14"/>
  <cols>
    <col min="1" max="1" width="4.33203125" style="328" customWidth="1"/>
    <col min="2" max="2" width="8.83203125" style="328"/>
    <col min="3" max="3" width="14.5" style="329" bestFit="1" customWidth="1"/>
    <col min="4" max="4" width="11.1640625" style="329" bestFit="1" customWidth="1"/>
    <col min="5" max="5" width="2.83203125" style="329" bestFit="1" customWidth="1"/>
    <col min="6" max="6" width="21.5" style="329" bestFit="1" customWidth="1"/>
    <col min="7" max="7" width="4.33203125" style="329" bestFit="1" customWidth="1"/>
    <col min="8" max="8" width="3.6640625" style="329" customWidth="1"/>
    <col min="9" max="9" width="18.6640625" style="329" customWidth="1"/>
    <col min="10" max="11" width="3.6640625" style="329" customWidth="1"/>
    <col min="12" max="12" width="19" style="329" bestFit="1" customWidth="1"/>
    <col min="13" max="14" width="3.6640625" style="329" customWidth="1"/>
    <col min="15" max="15" width="18.6640625" style="329" customWidth="1"/>
    <col min="16" max="16" width="8.1640625" style="329" bestFit="1" customWidth="1"/>
    <col min="17" max="17" width="2.83203125" style="329" bestFit="1" customWidth="1"/>
    <col min="18" max="16384" width="8.83203125" style="312"/>
  </cols>
  <sheetData>
    <row r="1" spans="1:17">
      <c r="A1" s="389" t="s">
        <v>67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7" ht="15" thickBot="1">
      <c r="A2" s="390" t="s">
        <v>43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>
      <c r="A3" s="391" t="s">
        <v>3</v>
      </c>
      <c r="B3" s="313"/>
      <c r="C3" s="393" t="s">
        <v>4</v>
      </c>
      <c r="D3" s="393"/>
      <c r="E3" s="393"/>
      <c r="F3" s="393" t="s">
        <v>5</v>
      </c>
      <c r="G3" s="393"/>
      <c r="H3" s="393"/>
      <c r="I3" s="393" t="s">
        <v>6</v>
      </c>
      <c r="J3" s="393"/>
      <c r="K3" s="393"/>
      <c r="L3" s="393" t="s">
        <v>7</v>
      </c>
      <c r="M3" s="393"/>
      <c r="N3" s="393"/>
      <c r="O3" s="393" t="s">
        <v>8</v>
      </c>
      <c r="P3" s="393"/>
      <c r="Q3" s="394"/>
    </row>
    <row r="4" spans="1:17">
      <c r="A4" s="385"/>
      <c r="B4" s="314" t="s">
        <v>9</v>
      </c>
      <c r="C4" s="315"/>
      <c r="D4" s="315"/>
      <c r="E4" s="315"/>
      <c r="F4" s="315"/>
      <c r="G4" s="315"/>
      <c r="H4" s="124"/>
      <c r="I4" s="315"/>
      <c r="J4" s="315"/>
      <c r="K4" s="124"/>
      <c r="L4" s="124"/>
      <c r="M4" s="124"/>
      <c r="N4" s="124"/>
      <c r="O4" s="315"/>
      <c r="P4" s="315"/>
      <c r="Q4" s="124"/>
    </row>
    <row r="5" spans="1:17">
      <c r="A5" s="385"/>
      <c r="B5" s="314" t="s">
        <v>16</v>
      </c>
      <c r="C5" s="315"/>
      <c r="D5" s="315"/>
      <c r="E5" s="315"/>
      <c r="F5" s="316" t="s">
        <v>68</v>
      </c>
      <c r="G5" s="316" t="s">
        <v>69</v>
      </c>
      <c r="H5" s="124" t="s">
        <v>222</v>
      </c>
      <c r="I5" s="124" t="s">
        <v>70</v>
      </c>
      <c r="J5" s="124" t="s">
        <v>71</v>
      </c>
      <c r="K5" s="124" t="s">
        <v>222</v>
      </c>
      <c r="L5" s="124" t="s">
        <v>72</v>
      </c>
      <c r="M5" s="124" t="s">
        <v>73</v>
      </c>
      <c r="N5" s="124" t="s">
        <v>222</v>
      </c>
      <c r="O5" s="124" t="s">
        <v>74</v>
      </c>
      <c r="P5" s="124" t="s">
        <v>75</v>
      </c>
      <c r="Q5" s="124" t="s">
        <v>222</v>
      </c>
    </row>
    <row r="6" spans="1:17">
      <c r="A6" s="385"/>
      <c r="B6" s="314" t="s">
        <v>18</v>
      </c>
      <c r="C6" s="315"/>
      <c r="D6" s="315"/>
      <c r="E6" s="124"/>
      <c r="F6" s="316" t="s">
        <v>68</v>
      </c>
      <c r="G6" s="316" t="s">
        <v>69</v>
      </c>
      <c r="H6" s="124" t="s">
        <v>222</v>
      </c>
      <c r="I6" s="124" t="s">
        <v>70</v>
      </c>
      <c r="J6" s="316" t="s">
        <v>71</v>
      </c>
      <c r="K6" s="124" t="s">
        <v>222</v>
      </c>
      <c r="L6" s="124" t="s">
        <v>72</v>
      </c>
      <c r="M6" s="124" t="s">
        <v>73</v>
      </c>
      <c r="N6" s="124" t="s">
        <v>222</v>
      </c>
      <c r="O6" s="124" t="s">
        <v>74</v>
      </c>
      <c r="P6" s="124" t="s">
        <v>75</v>
      </c>
      <c r="Q6" s="124" t="s">
        <v>222</v>
      </c>
    </row>
    <row r="7" spans="1:17">
      <c r="A7" s="385"/>
      <c r="B7" s="314" t="s">
        <v>22</v>
      </c>
      <c r="C7" s="315"/>
      <c r="D7" s="315"/>
      <c r="E7" s="124"/>
      <c r="F7" s="316" t="s">
        <v>68</v>
      </c>
      <c r="G7" s="316" t="s">
        <v>69</v>
      </c>
      <c r="H7" s="124" t="s">
        <v>222</v>
      </c>
      <c r="I7" s="124" t="s">
        <v>70</v>
      </c>
      <c r="J7" s="316" t="s">
        <v>71</v>
      </c>
      <c r="K7" s="124" t="s">
        <v>222</v>
      </c>
      <c r="L7" s="124" t="s">
        <v>72</v>
      </c>
      <c r="M7" s="124" t="s">
        <v>73</v>
      </c>
      <c r="N7" s="124" t="s">
        <v>222</v>
      </c>
      <c r="O7" s="124" t="s">
        <v>74</v>
      </c>
      <c r="P7" s="124" t="s">
        <v>75</v>
      </c>
      <c r="Q7" s="124" t="s">
        <v>222</v>
      </c>
    </row>
    <row r="8" spans="1:17">
      <c r="A8" s="385"/>
      <c r="B8" s="314"/>
      <c r="C8" s="316"/>
      <c r="D8" s="316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>
      <c r="A9" s="385"/>
      <c r="B9" s="314" t="s">
        <v>23</v>
      </c>
      <c r="C9" s="315"/>
      <c r="D9" s="315"/>
      <c r="E9" s="124"/>
      <c r="F9" s="316" t="s">
        <v>76</v>
      </c>
      <c r="G9" s="316" t="s">
        <v>77</v>
      </c>
      <c r="H9" s="124" t="s">
        <v>222</v>
      </c>
      <c r="I9" s="124" t="s">
        <v>78</v>
      </c>
      <c r="J9" s="124" t="s">
        <v>79</v>
      </c>
      <c r="K9" s="124" t="s">
        <v>222</v>
      </c>
      <c r="L9" s="124" t="s">
        <v>80</v>
      </c>
      <c r="M9" s="124" t="s">
        <v>71</v>
      </c>
      <c r="N9" s="124" t="s">
        <v>222</v>
      </c>
      <c r="O9" s="315"/>
      <c r="P9" s="315"/>
      <c r="Q9" s="316"/>
    </row>
    <row r="10" spans="1:17">
      <c r="A10" s="385"/>
      <c r="B10" s="314" t="s">
        <v>26</v>
      </c>
      <c r="C10" s="315"/>
      <c r="D10" s="315"/>
      <c r="E10" s="124"/>
      <c r="F10" s="316" t="s">
        <v>76</v>
      </c>
      <c r="G10" s="316" t="s">
        <v>77</v>
      </c>
      <c r="H10" s="124" t="s">
        <v>222</v>
      </c>
      <c r="I10" s="124" t="s">
        <v>78</v>
      </c>
      <c r="J10" s="124" t="s">
        <v>79</v>
      </c>
      <c r="K10" s="124" t="s">
        <v>222</v>
      </c>
      <c r="L10" s="124" t="s">
        <v>80</v>
      </c>
      <c r="M10" s="124" t="s">
        <v>71</v>
      </c>
      <c r="N10" s="124" t="s">
        <v>222</v>
      </c>
      <c r="O10" s="315"/>
      <c r="P10" s="315"/>
      <c r="Q10" s="316"/>
    </row>
    <row r="11" spans="1:17">
      <c r="A11" s="385"/>
      <c r="B11" s="314" t="s">
        <v>27</v>
      </c>
      <c r="C11" s="315"/>
      <c r="D11" s="315"/>
      <c r="E11" s="124"/>
      <c r="F11" s="124" t="s">
        <v>81</v>
      </c>
      <c r="G11" s="124" t="s">
        <v>75</v>
      </c>
      <c r="H11" s="124" t="s">
        <v>222</v>
      </c>
      <c r="I11" s="315"/>
      <c r="J11" s="315"/>
      <c r="K11" s="124"/>
      <c r="L11" s="316" t="s">
        <v>24</v>
      </c>
      <c r="M11" s="124" t="s">
        <v>69</v>
      </c>
      <c r="N11" s="124" t="s">
        <v>222</v>
      </c>
      <c r="O11" s="315"/>
      <c r="P11" s="315"/>
      <c r="Q11" s="316"/>
    </row>
    <row r="12" spans="1:17">
      <c r="A12" s="392"/>
      <c r="B12" s="317" t="s">
        <v>28</v>
      </c>
      <c r="C12" s="318"/>
      <c r="D12" s="318"/>
      <c r="E12" s="124"/>
      <c r="F12" s="124" t="s">
        <v>81</v>
      </c>
      <c r="G12" s="124" t="s">
        <v>75</v>
      </c>
      <c r="H12" s="124" t="s">
        <v>222</v>
      </c>
      <c r="I12" s="318"/>
      <c r="J12" s="318"/>
      <c r="K12" s="124"/>
      <c r="L12" s="316" t="s">
        <v>24</v>
      </c>
      <c r="M12" s="124" t="s">
        <v>69</v>
      </c>
      <c r="N12" s="124" t="s">
        <v>222</v>
      </c>
      <c r="O12" s="315"/>
      <c r="P12" s="315"/>
      <c r="Q12" s="316"/>
    </row>
    <row r="13" spans="1:17">
      <c r="A13" s="319"/>
      <c r="B13" s="314"/>
      <c r="C13" s="315"/>
      <c r="D13" s="315"/>
      <c r="E13" s="124"/>
      <c r="F13" s="316"/>
      <c r="G13" s="124"/>
      <c r="H13" s="124"/>
      <c r="I13" s="315"/>
      <c r="J13" s="315"/>
      <c r="K13" s="124"/>
      <c r="L13" s="124"/>
      <c r="M13" s="124"/>
      <c r="N13" s="124"/>
      <c r="O13" s="315"/>
      <c r="P13" s="315"/>
      <c r="Q13" s="316"/>
    </row>
    <row r="14" spans="1:17">
      <c r="A14" s="384" t="s">
        <v>82</v>
      </c>
      <c r="B14" s="320" t="s">
        <v>9</v>
      </c>
      <c r="C14" s="315"/>
      <c r="D14" s="315"/>
      <c r="E14" s="124"/>
      <c r="F14" s="315"/>
      <c r="G14" s="315"/>
      <c r="H14" s="124"/>
      <c r="I14" s="315"/>
      <c r="J14" s="315"/>
      <c r="K14" s="315"/>
      <c r="L14" s="124"/>
      <c r="M14" s="124"/>
      <c r="N14" s="124"/>
      <c r="O14" s="315"/>
      <c r="P14" s="315"/>
      <c r="Q14" s="124"/>
    </row>
    <row r="15" spans="1:17">
      <c r="A15" s="385"/>
      <c r="B15" s="314" t="s">
        <v>16</v>
      </c>
      <c r="C15" s="124" t="s">
        <v>83</v>
      </c>
      <c r="D15" s="321" t="s">
        <v>84</v>
      </c>
      <c r="E15" s="124"/>
      <c r="F15" s="315"/>
      <c r="G15" s="315"/>
      <c r="H15" s="124"/>
      <c r="I15" s="315"/>
      <c r="J15" s="315"/>
      <c r="K15" s="315"/>
      <c r="L15" s="315"/>
      <c r="M15" s="315"/>
      <c r="N15" s="124"/>
      <c r="O15" s="315"/>
      <c r="P15" s="315"/>
      <c r="Q15" s="124"/>
    </row>
    <row r="16" spans="1:17">
      <c r="A16" s="385"/>
      <c r="B16" s="314" t="s">
        <v>18</v>
      </c>
      <c r="C16" s="124" t="s">
        <v>83</v>
      </c>
      <c r="D16" s="321" t="s">
        <v>84</v>
      </c>
      <c r="E16" s="124"/>
      <c r="F16" s="315" t="s">
        <v>85</v>
      </c>
      <c r="G16" s="315" t="s">
        <v>77</v>
      </c>
      <c r="H16" s="316" t="s">
        <v>223</v>
      </c>
      <c r="I16" s="124" t="s">
        <v>86</v>
      </c>
      <c r="J16" s="124" t="s">
        <v>73</v>
      </c>
      <c r="K16" s="124" t="s">
        <v>223</v>
      </c>
      <c r="L16" s="124" t="s">
        <v>87</v>
      </c>
      <c r="M16" s="124" t="s">
        <v>79</v>
      </c>
      <c r="N16" s="124" t="s">
        <v>223</v>
      </c>
      <c r="O16" s="124" t="s">
        <v>88</v>
      </c>
      <c r="P16" s="124" t="s">
        <v>73</v>
      </c>
      <c r="Q16" s="124" t="s">
        <v>223</v>
      </c>
    </row>
    <row r="17" spans="1:17">
      <c r="A17" s="385"/>
      <c r="B17" s="314" t="s">
        <v>22</v>
      </c>
      <c r="C17" s="124" t="s">
        <v>83</v>
      </c>
      <c r="D17" s="321" t="s">
        <v>84</v>
      </c>
      <c r="E17" s="124"/>
      <c r="F17" s="315" t="s">
        <v>85</v>
      </c>
      <c r="G17" s="315" t="s">
        <v>77</v>
      </c>
      <c r="H17" s="316" t="s">
        <v>223</v>
      </c>
      <c r="I17" s="124" t="s">
        <v>86</v>
      </c>
      <c r="J17" s="124" t="s">
        <v>73</v>
      </c>
      <c r="K17" s="124" t="s">
        <v>223</v>
      </c>
      <c r="L17" s="124" t="s">
        <v>87</v>
      </c>
      <c r="M17" s="124" t="s">
        <v>79</v>
      </c>
      <c r="N17" s="124" t="s">
        <v>223</v>
      </c>
      <c r="O17" s="124" t="s">
        <v>88</v>
      </c>
      <c r="P17" s="316" t="s">
        <v>73</v>
      </c>
      <c r="Q17" s="124" t="s">
        <v>223</v>
      </c>
    </row>
    <row r="18" spans="1:17">
      <c r="A18" s="385"/>
      <c r="B18" s="314"/>
      <c r="C18" s="124"/>
      <c r="D18" s="124"/>
      <c r="E18" s="124"/>
      <c r="F18" s="322"/>
      <c r="G18" s="322"/>
      <c r="H18" s="124"/>
      <c r="I18" s="315"/>
      <c r="J18" s="315"/>
      <c r="K18" s="124"/>
      <c r="L18" s="124"/>
      <c r="M18" s="124"/>
      <c r="N18" s="124"/>
      <c r="O18" s="124"/>
      <c r="P18" s="124"/>
      <c r="Q18" s="124"/>
    </row>
    <row r="19" spans="1:17">
      <c r="A19" s="385"/>
      <c r="B19" s="314" t="s">
        <v>23</v>
      </c>
      <c r="C19" s="124" t="s">
        <v>83</v>
      </c>
      <c r="D19" s="321" t="s">
        <v>84</v>
      </c>
      <c r="E19" s="124"/>
      <c r="F19" s="124" t="s">
        <v>89</v>
      </c>
      <c r="G19" s="124" t="s">
        <v>71</v>
      </c>
      <c r="H19" s="124" t="s">
        <v>223</v>
      </c>
      <c r="I19" s="124" t="s">
        <v>90</v>
      </c>
      <c r="J19" s="124" t="s">
        <v>69</v>
      </c>
      <c r="K19" s="124" t="s">
        <v>223</v>
      </c>
      <c r="L19" s="124" t="s">
        <v>91</v>
      </c>
      <c r="M19" s="124" t="s">
        <v>75</v>
      </c>
      <c r="N19" s="124" t="s">
        <v>223</v>
      </c>
      <c r="O19" s="124" t="s">
        <v>92</v>
      </c>
      <c r="P19" s="321" t="s">
        <v>75</v>
      </c>
      <c r="Q19" s="124" t="s">
        <v>222</v>
      </c>
    </row>
    <row r="20" spans="1:17">
      <c r="A20" s="385"/>
      <c r="B20" s="314" t="s">
        <v>26</v>
      </c>
      <c r="C20" s="124" t="s">
        <v>83</v>
      </c>
      <c r="D20" s="321" t="s">
        <v>84</v>
      </c>
      <c r="E20" s="124"/>
      <c r="F20" s="124" t="s">
        <v>89</v>
      </c>
      <c r="G20" s="124" t="s">
        <v>71</v>
      </c>
      <c r="H20" s="124" t="s">
        <v>223</v>
      </c>
      <c r="I20" s="124" t="s">
        <v>90</v>
      </c>
      <c r="J20" s="124" t="s">
        <v>69</v>
      </c>
      <c r="K20" s="124" t="s">
        <v>223</v>
      </c>
      <c r="L20" s="124" t="s">
        <v>91</v>
      </c>
      <c r="M20" s="124" t="s">
        <v>75</v>
      </c>
      <c r="N20" s="124" t="s">
        <v>223</v>
      </c>
      <c r="O20" s="124" t="s">
        <v>92</v>
      </c>
      <c r="P20" s="321" t="s">
        <v>75</v>
      </c>
      <c r="Q20" s="124" t="s">
        <v>222</v>
      </c>
    </row>
    <row r="21" spans="1:17">
      <c r="A21" s="385"/>
      <c r="B21" s="314" t="s">
        <v>27</v>
      </c>
      <c r="C21" s="124" t="s">
        <v>83</v>
      </c>
      <c r="D21" s="321" t="s">
        <v>84</v>
      </c>
      <c r="E21" s="124"/>
      <c r="F21" s="124" t="s">
        <v>89</v>
      </c>
      <c r="G21" s="124" t="s">
        <v>71</v>
      </c>
      <c r="H21" s="124" t="s">
        <v>223</v>
      </c>
      <c r="I21" s="124" t="s">
        <v>93</v>
      </c>
      <c r="J21" s="124" t="s">
        <v>75</v>
      </c>
      <c r="K21" s="124" t="s">
        <v>223</v>
      </c>
      <c r="L21" s="124" t="s">
        <v>91</v>
      </c>
      <c r="M21" s="124" t="s">
        <v>75</v>
      </c>
      <c r="N21" s="124" t="s">
        <v>223</v>
      </c>
      <c r="O21" s="124" t="s">
        <v>92</v>
      </c>
      <c r="P21" s="321" t="s">
        <v>94</v>
      </c>
      <c r="Q21" s="124" t="s">
        <v>222</v>
      </c>
    </row>
    <row r="22" spans="1:17" ht="15" thickBot="1">
      <c r="A22" s="386"/>
      <c r="B22" s="317" t="s">
        <v>28</v>
      </c>
      <c r="C22" s="315"/>
      <c r="D22" s="315"/>
      <c r="E22" s="124"/>
      <c r="F22" s="315"/>
      <c r="G22" s="315"/>
      <c r="H22" s="124"/>
      <c r="I22" s="124" t="s">
        <v>93</v>
      </c>
      <c r="J22" s="124" t="s">
        <v>75</v>
      </c>
      <c r="K22" s="124" t="s">
        <v>223</v>
      </c>
      <c r="L22" s="318"/>
      <c r="M22" s="318"/>
      <c r="N22" s="124"/>
      <c r="O22" s="124" t="s">
        <v>92</v>
      </c>
      <c r="P22" s="321" t="s">
        <v>94</v>
      </c>
      <c r="Q22" s="124" t="s">
        <v>222</v>
      </c>
    </row>
    <row r="23" spans="1:17">
      <c r="A23" s="323"/>
      <c r="B23" s="314"/>
      <c r="C23" s="315"/>
      <c r="D23" s="315"/>
      <c r="E23" s="124"/>
      <c r="F23" s="315"/>
      <c r="G23" s="315"/>
      <c r="H23" s="124"/>
      <c r="I23" s="124"/>
      <c r="J23" s="124"/>
      <c r="K23" s="124"/>
      <c r="L23" s="315"/>
      <c r="M23" s="315"/>
      <c r="N23" s="124"/>
      <c r="O23" s="124"/>
      <c r="P23" s="321"/>
      <c r="Q23" s="124"/>
    </row>
    <row r="24" spans="1:17">
      <c r="A24" s="387"/>
      <c r="B24" s="320" t="s">
        <v>27</v>
      </c>
      <c r="C24" s="324" t="s">
        <v>95</v>
      </c>
      <c r="D24" s="124" t="s">
        <v>79</v>
      </c>
      <c r="E24" s="124"/>
      <c r="F24" s="325" t="s">
        <v>96</v>
      </c>
      <c r="G24" s="124" t="s">
        <v>77</v>
      </c>
      <c r="H24" s="124"/>
      <c r="I24" s="325" t="s">
        <v>97</v>
      </c>
      <c r="J24" s="124" t="s">
        <v>69</v>
      </c>
      <c r="K24" s="124"/>
      <c r="L24" s="315"/>
      <c r="M24" s="315"/>
      <c r="N24" s="124"/>
      <c r="O24" s="325" t="s">
        <v>98</v>
      </c>
      <c r="P24" s="124" t="s">
        <v>73</v>
      </c>
      <c r="Q24" s="124"/>
    </row>
    <row r="25" spans="1:17">
      <c r="A25" s="388"/>
      <c r="B25" s="314" t="s">
        <v>28</v>
      </c>
      <c r="C25" s="324" t="s">
        <v>99</v>
      </c>
      <c r="D25" s="326" t="s">
        <v>79</v>
      </c>
      <c r="E25" s="124"/>
      <c r="F25" s="325" t="s">
        <v>100</v>
      </c>
      <c r="G25" s="124" t="s">
        <v>71</v>
      </c>
      <c r="H25" s="124"/>
      <c r="I25" s="325" t="s">
        <v>101</v>
      </c>
      <c r="J25" s="326" t="s">
        <v>69</v>
      </c>
      <c r="K25" s="124"/>
      <c r="L25" s="325" t="s">
        <v>102</v>
      </c>
      <c r="M25" s="325" t="s">
        <v>75</v>
      </c>
      <c r="N25" s="124"/>
      <c r="O25" s="325" t="s">
        <v>80</v>
      </c>
      <c r="P25" s="124" t="s">
        <v>73</v>
      </c>
      <c r="Q25" s="124"/>
    </row>
    <row r="26" spans="1:17">
      <c r="A26" s="388"/>
      <c r="B26" s="314" t="s">
        <v>103</v>
      </c>
      <c r="C26" s="324" t="s">
        <v>104</v>
      </c>
      <c r="D26" s="326" t="s">
        <v>79</v>
      </c>
      <c r="E26" s="124"/>
      <c r="F26" s="325" t="s">
        <v>105</v>
      </c>
      <c r="G26" s="326" t="s">
        <v>71</v>
      </c>
      <c r="H26" s="124"/>
      <c r="I26" s="325" t="s">
        <v>70</v>
      </c>
      <c r="J26" s="326" t="s">
        <v>69</v>
      </c>
      <c r="K26" s="124"/>
      <c r="L26" s="325" t="s">
        <v>106</v>
      </c>
      <c r="M26" s="325" t="s">
        <v>75</v>
      </c>
      <c r="N26" s="124"/>
      <c r="O26" s="325" t="s">
        <v>107</v>
      </c>
      <c r="P26" s="326" t="s">
        <v>73</v>
      </c>
      <c r="Q26" s="124"/>
    </row>
    <row r="27" spans="1:17">
      <c r="A27" s="388"/>
      <c r="B27" s="314" t="s">
        <v>108</v>
      </c>
      <c r="C27" s="315"/>
      <c r="D27" s="315"/>
      <c r="E27" s="124"/>
      <c r="F27" s="325" t="s">
        <v>109</v>
      </c>
      <c r="G27" s="326" t="s">
        <v>71</v>
      </c>
      <c r="H27" s="124"/>
      <c r="I27" s="318"/>
      <c r="J27" s="318"/>
      <c r="K27" s="124"/>
      <c r="L27" s="318"/>
      <c r="M27" s="318"/>
      <c r="N27" s="124"/>
      <c r="O27" s="315"/>
      <c r="P27" s="315"/>
      <c r="Q27" s="124"/>
    </row>
    <row r="28" spans="1:17">
      <c r="A28" s="388"/>
      <c r="B28" s="314" t="s">
        <v>110</v>
      </c>
      <c r="C28" s="315"/>
      <c r="D28" s="315"/>
      <c r="E28" s="124"/>
      <c r="F28" s="315"/>
      <c r="G28" s="315"/>
      <c r="H28" s="318"/>
      <c r="I28" s="318"/>
      <c r="J28" s="318"/>
      <c r="K28" s="124"/>
      <c r="L28" s="315"/>
      <c r="M28" s="315"/>
      <c r="N28" s="124"/>
      <c r="O28" s="315"/>
      <c r="P28" s="315"/>
      <c r="Q28" s="124"/>
    </row>
    <row r="29" spans="1:17">
      <c r="A29" s="388"/>
      <c r="B29" s="314" t="s">
        <v>111</v>
      </c>
      <c r="C29" s="315"/>
      <c r="D29" s="315"/>
      <c r="E29" s="124"/>
      <c r="F29" s="315"/>
      <c r="G29" s="315"/>
      <c r="H29" s="318"/>
      <c r="I29" s="318"/>
      <c r="J29" s="315"/>
      <c r="K29" s="124"/>
      <c r="L29" s="315"/>
      <c r="M29" s="315"/>
      <c r="N29" s="124"/>
      <c r="O29" s="327"/>
      <c r="P29" s="327"/>
      <c r="Q29" s="124"/>
    </row>
    <row r="30" spans="1:17">
      <c r="O30" s="312"/>
      <c r="P30" s="312"/>
    </row>
    <row r="32" spans="1:17">
      <c r="L32" s="312"/>
      <c r="M32" s="312"/>
    </row>
    <row r="33" spans="9:10">
      <c r="I33" s="312"/>
      <c r="J33" s="312"/>
    </row>
    <row r="34" spans="9:10">
      <c r="I34" s="312"/>
      <c r="J34" s="312"/>
    </row>
    <row r="35" spans="9:10">
      <c r="I35" s="312"/>
      <c r="J35" s="312"/>
    </row>
  </sheetData>
  <mergeCells count="10">
    <mergeCell ref="A14:A22"/>
    <mergeCell ref="A24:A29"/>
    <mergeCell ref="A1:Q1"/>
    <mergeCell ref="A2:Q2"/>
    <mergeCell ref="A3:A12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66"/>
  <sheetViews>
    <sheetView workbookViewId="0">
      <selection sqref="A1:Q1"/>
    </sheetView>
  </sheetViews>
  <sheetFormatPr baseColWidth="10" defaultColWidth="8.83203125" defaultRowHeight="15"/>
  <cols>
    <col min="1" max="2" width="8.83203125" style="241"/>
    <col min="3" max="3" width="13.1640625" style="241" customWidth="1"/>
    <col min="4" max="4" width="8.83203125" style="241"/>
    <col min="5" max="5" width="5.6640625" style="241" customWidth="1"/>
    <col min="6" max="6" width="34.5" style="241" customWidth="1"/>
    <col min="7" max="7" width="0.33203125" style="241" customWidth="1"/>
    <col min="8" max="8" width="7.83203125" style="241" hidden="1" customWidth="1"/>
    <col min="9" max="9" width="27.6640625" style="241" customWidth="1"/>
    <col min="10" max="11" width="0.1640625" style="241" customWidth="1"/>
    <col min="12" max="12" width="27.6640625" style="241" customWidth="1"/>
    <col min="13" max="13" width="9.5" style="241" hidden="1" customWidth="1"/>
    <col min="14" max="14" width="9.1640625" style="241" hidden="1" customWidth="1"/>
    <col min="15" max="15" width="14.83203125" style="273" customWidth="1"/>
    <col min="16" max="16" width="9.1640625" style="241" hidden="1" customWidth="1"/>
    <col min="17" max="17" width="0.1640625" style="241" hidden="1" customWidth="1"/>
    <col min="18" max="18" width="17.5" style="241" customWidth="1"/>
    <col min="19" max="16384" width="8.83203125" style="241"/>
  </cols>
  <sheetData>
    <row r="1" spans="1:19">
      <c r="A1" s="396" t="s">
        <v>147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8"/>
      <c r="R1" s="264"/>
      <c r="S1" s="264"/>
    </row>
    <row r="2" spans="1:19">
      <c r="A2" s="399" t="s">
        <v>3</v>
      </c>
      <c r="B2" s="265"/>
      <c r="C2" s="400" t="s">
        <v>4</v>
      </c>
      <c r="D2" s="400"/>
      <c r="E2" s="400"/>
      <c r="F2" s="400" t="s">
        <v>5</v>
      </c>
      <c r="G2" s="400"/>
      <c r="H2" s="400"/>
      <c r="I2" s="401" t="s">
        <v>6</v>
      </c>
      <c r="J2" s="401"/>
      <c r="K2" s="401"/>
      <c r="L2" s="400" t="s">
        <v>7</v>
      </c>
      <c r="M2" s="400"/>
      <c r="N2" s="400"/>
      <c r="O2" s="401" t="s">
        <v>8</v>
      </c>
      <c r="P2" s="401"/>
      <c r="Q2" s="402"/>
      <c r="R2" s="264"/>
      <c r="S2" s="264"/>
    </row>
    <row r="3" spans="1:19">
      <c r="A3" s="399"/>
      <c r="B3" s="266" t="s">
        <v>9</v>
      </c>
      <c r="C3" s="267"/>
      <c r="D3" s="267"/>
      <c r="E3" s="267"/>
      <c r="F3" s="268" t="s">
        <v>238</v>
      </c>
      <c r="G3" s="268"/>
      <c r="H3" s="269"/>
      <c r="I3" s="270"/>
      <c r="J3" s="270"/>
      <c r="K3" s="270"/>
      <c r="L3" s="271"/>
      <c r="M3" s="270"/>
      <c r="N3" s="272"/>
      <c r="P3" s="274"/>
      <c r="Q3" s="275"/>
      <c r="R3" s="264"/>
      <c r="S3" s="264"/>
    </row>
    <row r="4" spans="1:19">
      <c r="A4" s="399"/>
      <c r="B4" s="266" t="s">
        <v>16</v>
      </c>
      <c r="C4" s="276" t="s">
        <v>149</v>
      </c>
      <c r="D4" s="276" t="s">
        <v>150</v>
      </c>
      <c r="E4" s="276"/>
      <c r="F4" s="268" t="s">
        <v>238</v>
      </c>
      <c r="I4" s="276" t="s">
        <v>240</v>
      </c>
      <c r="J4" s="262"/>
      <c r="K4" s="277"/>
      <c r="N4" s="278"/>
      <c r="P4" s="279"/>
      <c r="Q4" s="280"/>
      <c r="R4" s="264"/>
      <c r="S4" s="264"/>
    </row>
    <row r="5" spans="1:19">
      <c r="A5" s="399"/>
      <c r="B5" s="266" t="s">
        <v>18</v>
      </c>
      <c r="C5" s="276" t="s">
        <v>149</v>
      </c>
      <c r="D5" s="276" t="s">
        <v>150</v>
      </c>
      <c r="E5" s="281"/>
      <c r="F5" s="282" t="s">
        <v>239</v>
      </c>
      <c r="H5" s="283" t="s">
        <v>153</v>
      </c>
      <c r="I5" s="276" t="s">
        <v>240</v>
      </c>
      <c r="J5" s="262"/>
      <c r="K5" s="277"/>
      <c r="L5" s="284" t="s">
        <v>249</v>
      </c>
      <c r="M5" s="285" t="s">
        <v>155</v>
      </c>
      <c r="N5" s="278"/>
      <c r="O5" s="286" t="s">
        <v>247</v>
      </c>
      <c r="P5" s="279"/>
      <c r="Q5" s="280"/>
      <c r="R5" s="264"/>
      <c r="S5" s="264"/>
    </row>
    <row r="6" spans="1:19">
      <c r="A6" s="399"/>
      <c r="B6" s="266" t="s">
        <v>22</v>
      </c>
      <c r="C6" s="276" t="s">
        <v>149</v>
      </c>
      <c r="D6" s="276" t="s">
        <v>150</v>
      </c>
      <c r="E6" s="281"/>
      <c r="F6" s="282" t="s">
        <v>239</v>
      </c>
      <c r="H6" s="283" t="s">
        <v>157</v>
      </c>
      <c r="I6" s="276" t="s">
        <v>240</v>
      </c>
      <c r="J6" s="262"/>
      <c r="K6" s="277"/>
      <c r="L6" s="284" t="s">
        <v>250</v>
      </c>
      <c r="M6" s="285" t="s">
        <v>155</v>
      </c>
      <c r="N6" s="278"/>
      <c r="O6" s="286" t="s">
        <v>248</v>
      </c>
      <c r="P6" s="287"/>
      <c r="Q6" s="288"/>
      <c r="R6" s="264"/>
      <c r="S6" s="264"/>
    </row>
    <row r="7" spans="1:19">
      <c r="A7" s="399"/>
      <c r="B7" s="266"/>
      <c r="C7" s="268"/>
      <c r="D7" s="268"/>
      <c r="E7" s="268"/>
      <c r="F7" s="268"/>
      <c r="H7" s="283" t="s">
        <v>157</v>
      </c>
      <c r="I7" s="270"/>
      <c r="J7" s="270"/>
      <c r="K7" s="270"/>
      <c r="L7" s="284" t="s">
        <v>249</v>
      </c>
      <c r="M7" s="289" t="s">
        <v>155</v>
      </c>
      <c r="N7" s="269"/>
      <c r="O7" s="286" t="s">
        <v>248</v>
      </c>
      <c r="P7" s="287"/>
      <c r="Q7" s="288"/>
      <c r="R7" s="264"/>
      <c r="S7" s="264"/>
    </row>
    <row r="8" spans="1:19">
      <c r="A8" s="399"/>
      <c r="B8" s="266" t="s">
        <v>23</v>
      </c>
      <c r="C8" s="276"/>
      <c r="D8" s="276"/>
      <c r="E8" s="281"/>
      <c r="F8" s="276"/>
      <c r="G8" s="290"/>
      <c r="H8" s="272"/>
      <c r="I8" s="284" t="s">
        <v>241</v>
      </c>
      <c r="J8" s="285" t="s">
        <v>160</v>
      </c>
      <c r="K8" s="270"/>
      <c r="L8" s="291"/>
      <c r="M8" s="292"/>
      <c r="N8" s="293"/>
      <c r="P8" s="294"/>
      <c r="Q8" s="295"/>
      <c r="R8" s="264"/>
      <c r="S8" s="264"/>
    </row>
    <row r="9" spans="1:19">
      <c r="A9" s="399"/>
      <c r="B9" s="266" t="s">
        <v>26</v>
      </c>
      <c r="C9" s="276"/>
      <c r="D9" s="276"/>
      <c r="E9" s="281"/>
      <c r="F9" s="276"/>
      <c r="G9" s="296"/>
      <c r="H9" s="272"/>
      <c r="I9" s="284" t="s">
        <v>242</v>
      </c>
      <c r="J9" s="285" t="s">
        <v>161</v>
      </c>
      <c r="K9" s="270"/>
      <c r="L9" s="291"/>
      <c r="M9" s="276"/>
      <c r="N9" s="293"/>
      <c r="O9" s="290"/>
      <c r="P9" s="279"/>
      <c r="Q9" s="295"/>
      <c r="R9" s="264"/>
      <c r="S9" s="264"/>
    </row>
    <row r="10" spans="1:19">
      <c r="A10" s="399"/>
      <c r="B10" s="266" t="s">
        <v>27</v>
      </c>
      <c r="C10" s="262"/>
      <c r="D10" s="276"/>
      <c r="E10" s="281"/>
      <c r="F10" s="268"/>
      <c r="G10" s="297"/>
      <c r="H10" s="269"/>
      <c r="I10" s="267"/>
      <c r="J10" s="267"/>
      <c r="K10" s="267"/>
      <c r="L10" s="286"/>
      <c r="M10" s="298"/>
      <c r="N10" s="293"/>
      <c r="O10" s="297"/>
      <c r="P10" s="288"/>
      <c r="Q10" s="288"/>
      <c r="R10" s="264"/>
      <c r="S10" s="264"/>
    </row>
    <row r="11" spans="1:19">
      <c r="A11" s="399"/>
      <c r="B11" s="266" t="s">
        <v>28</v>
      </c>
      <c r="D11" s="276"/>
      <c r="E11" s="268"/>
      <c r="F11" s="268"/>
      <c r="G11" s="268"/>
      <c r="H11" s="269"/>
      <c r="I11" s="267"/>
      <c r="J11" s="267"/>
      <c r="K11" s="267"/>
      <c r="L11" s="299"/>
      <c r="M11" s="298"/>
      <c r="N11" s="269"/>
      <c r="O11" s="297"/>
      <c r="P11" s="288"/>
      <c r="Q11" s="288"/>
      <c r="R11" s="264"/>
      <c r="S11" s="264"/>
    </row>
    <row r="12" spans="1:19">
      <c r="A12" s="399" t="s">
        <v>125</v>
      </c>
      <c r="B12" s="266"/>
      <c r="C12" s="403" t="s">
        <v>4</v>
      </c>
      <c r="D12" s="395"/>
      <c r="E12" s="404"/>
      <c r="F12" s="403" t="s">
        <v>5</v>
      </c>
      <c r="G12" s="395"/>
      <c r="H12" s="404"/>
      <c r="I12" s="403" t="s">
        <v>6</v>
      </c>
      <c r="J12" s="395"/>
      <c r="K12" s="404"/>
      <c r="L12" s="403" t="s">
        <v>7</v>
      </c>
      <c r="M12" s="395"/>
      <c r="N12" s="395"/>
      <c r="O12" s="395" t="s">
        <v>8</v>
      </c>
      <c r="P12" s="395"/>
      <c r="Q12" s="395"/>
      <c r="R12" s="264"/>
      <c r="S12" s="264"/>
    </row>
    <row r="13" spans="1:19">
      <c r="A13" s="399"/>
      <c r="B13" s="266" t="s">
        <v>9</v>
      </c>
      <c r="C13" s="276"/>
      <c r="D13" s="276"/>
      <c r="E13" s="300"/>
      <c r="H13" s="268"/>
      <c r="I13" s="276"/>
      <c r="J13" s="276"/>
      <c r="K13" s="277"/>
      <c r="L13" s="270"/>
      <c r="M13" s="270"/>
      <c r="N13" s="272"/>
      <c r="O13" s="297"/>
      <c r="P13" s="288"/>
      <c r="Q13" s="288"/>
      <c r="R13" s="264"/>
      <c r="S13" s="264"/>
    </row>
    <row r="14" spans="1:19">
      <c r="A14" s="399"/>
      <c r="B14" s="266" t="s">
        <v>16</v>
      </c>
      <c r="C14" s="276"/>
      <c r="D14" s="276"/>
      <c r="E14" s="268"/>
      <c r="F14" s="276"/>
      <c r="G14" s="276"/>
      <c r="H14" s="277"/>
      <c r="I14" s="276"/>
      <c r="J14" s="276"/>
      <c r="K14" s="277"/>
      <c r="L14" s="270"/>
      <c r="M14" s="270"/>
      <c r="N14" s="272"/>
      <c r="O14" s="301"/>
      <c r="P14" s="294"/>
      <c r="Q14" s="302"/>
      <c r="R14" s="264"/>
      <c r="S14" s="264"/>
    </row>
    <row r="15" spans="1:19">
      <c r="A15" s="399"/>
      <c r="B15" s="266" t="s">
        <v>18</v>
      </c>
      <c r="C15" s="303"/>
      <c r="D15" s="276"/>
      <c r="E15" s="281"/>
      <c r="G15" s="276"/>
      <c r="H15" s="277"/>
      <c r="I15" s="276"/>
      <c r="J15" s="276"/>
      <c r="K15" s="277"/>
      <c r="L15" s="262"/>
      <c r="M15" s="276" t="s">
        <v>160</v>
      </c>
      <c r="N15" s="281"/>
      <c r="O15" s="304"/>
      <c r="P15" s="287"/>
      <c r="Q15" s="302"/>
      <c r="R15" s="264"/>
      <c r="S15" s="264"/>
    </row>
    <row r="16" spans="1:19">
      <c r="A16" s="399"/>
      <c r="B16" s="266" t="s">
        <v>22</v>
      </c>
      <c r="C16" s="303"/>
      <c r="D16" s="276"/>
      <c r="E16" s="277"/>
      <c r="H16" s="270"/>
      <c r="I16" s="276"/>
      <c r="J16" s="276"/>
      <c r="K16" s="277"/>
      <c r="L16" s="262"/>
      <c r="M16" s="276" t="s">
        <v>162</v>
      </c>
      <c r="N16" s="281"/>
      <c r="O16" s="270"/>
      <c r="P16" s="295"/>
      <c r="Q16" s="295"/>
      <c r="R16" s="264"/>
      <c r="S16" s="264"/>
    </row>
    <row r="17" spans="1:19">
      <c r="A17" s="399"/>
      <c r="B17" s="266"/>
      <c r="C17" s="266"/>
      <c r="D17" s="266"/>
      <c r="E17" s="265"/>
      <c r="F17" s="270"/>
      <c r="G17" s="270"/>
      <c r="H17" s="270"/>
      <c r="I17" s="266"/>
      <c r="J17" s="266"/>
      <c r="K17" s="266"/>
      <c r="L17" s="266"/>
      <c r="M17" s="266"/>
      <c r="N17" s="305"/>
      <c r="O17" s="271"/>
      <c r="P17" s="295"/>
      <c r="Q17" s="295"/>
      <c r="R17" s="264"/>
      <c r="S17" s="264"/>
    </row>
    <row r="18" spans="1:19">
      <c r="A18" s="399"/>
      <c r="B18" s="266" t="s">
        <v>23</v>
      </c>
      <c r="C18" s="276" t="s">
        <v>163</v>
      </c>
      <c r="D18" s="276" t="s">
        <v>164</v>
      </c>
      <c r="E18" s="268" t="s">
        <v>219</v>
      </c>
      <c r="F18" s="276" t="s">
        <v>233</v>
      </c>
      <c r="H18" s="268"/>
      <c r="I18" s="285" t="s">
        <v>243</v>
      </c>
      <c r="J18" s="289" t="s">
        <v>155</v>
      </c>
      <c r="K18" s="268"/>
      <c r="L18" s="276" t="s">
        <v>251</v>
      </c>
      <c r="M18" s="276"/>
      <c r="N18" s="278"/>
      <c r="O18" s="299" t="s">
        <v>253</v>
      </c>
      <c r="P18" s="287"/>
      <c r="Q18" s="288"/>
      <c r="R18" s="264"/>
      <c r="S18" s="264"/>
    </row>
    <row r="19" spans="1:19">
      <c r="A19" s="399"/>
      <c r="B19" s="266" t="s">
        <v>26</v>
      </c>
      <c r="C19" s="276" t="s">
        <v>163</v>
      </c>
      <c r="D19" s="276" t="s">
        <v>164</v>
      </c>
      <c r="E19" s="268" t="s">
        <v>219</v>
      </c>
      <c r="F19" s="276" t="s">
        <v>237</v>
      </c>
      <c r="H19" s="268"/>
      <c r="I19" s="285" t="s">
        <v>244</v>
      </c>
      <c r="J19" s="289" t="s">
        <v>155</v>
      </c>
      <c r="K19" s="268"/>
      <c r="L19" s="276" t="s">
        <v>251</v>
      </c>
      <c r="M19" s="276"/>
      <c r="N19" s="278"/>
      <c r="O19" s="299" t="s">
        <v>253</v>
      </c>
      <c r="P19" s="287"/>
      <c r="Q19" s="288"/>
      <c r="R19" s="264"/>
      <c r="S19" s="264"/>
    </row>
    <row r="20" spans="1:19">
      <c r="A20" s="399"/>
      <c r="B20" s="266" t="s">
        <v>27</v>
      </c>
      <c r="C20" s="276" t="s">
        <v>163</v>
      </c>
      <c r="D20" s="276" t="s">
        <v>164</v>
      </c>
      <c r="E20" s="268" t="s">
        <v>219</v>
      </c>
      <c r="F20" s="306" t="s">
        <v>234</v>
      </c>
      <c r="G20" s="262"/>
      <c r="H20" s="268"/>
      <c r="I20" s="285" t="s">
        <v>243</v>
      </c>
      <c r="J20" s="289" t="s">
        <v>155</v>
      </c>
      <c r="K20" s="268"/>
      <c r="L20" s="303" t="s">
        <v>252</v>
      </c>
      <c r="M20" s="276" t="s">
        <v>164</v>
      </c>
      <c r="N20" s="278"/>
      <c r="O20" s="307" t="s">
        <v>254</v>
      </c>
      <c r="P20" s="308"/>
      <c r="Q20" s="288"/>
      <c r="R20" s="264"/>
      <c r="S20" s="264"/>
    </row>
    <row r="21" spans="1:19">
      <c r="A21" s="399"/>
      <c r="B21" s="266" t="s">
        <v>28</v>
      </c>
      <c r="C21" s="276"/>
      <c r="D21" s="276"/>
      <c r="E21" s="268"/>
      <c r="F21" s="306" t="s">
        <v>234</v>
      </c>
      <c r="G21" s="262"/>
      <c r="H21" s="268"/>
      <c r="I21" s="270"/>
      <c r="J21" s="270"/>
      <c r="K21" s="268"/>
      <c r="L21" s="303" t="s">
        <v>252</v>
      </c>
      <c r="M21" s="276" t="s">
        <v>164</v>
      </c>
      <c r="N21" s="278"/>
      <c r="O21" s="307" t="s">
        <v>255</v>
      </c>
      <c r="P21" s="308"/>
      <c r="Q21" s="288"/>
      <c r="R21" s="264"/>
      <c r="S21" s="264"/>
    </row>
    <row r="22" spans="1:19">
      <c r="O22" s="264"/>
      <c r="P22" s="264"/>
      <c r="Q22" s="264"/>
      <c r="R22" s="264"/>
    </row>
    <row r="23" spans="1:19">
      <c r="O23" s="264"/>
      <c r="P23" s="264"/>
      <c r="Q23" s="264"/>
      <c r="R23" s="264"/>
    </row>
    <row r="24" spans="1:19">
      <c r="O24" s="264"/>
      <c r="P24" s="264"/>
      <c r="Q24" s="264"/>
      <c r="R24" s="264"/>
    </row>
    <row r="25" spans="1:19">
      <c r="O25" s="264"/>
      <c r="P25" s="264"/>
      <c r="Q25" s="264"/>
      <c r="R25" s="264"/>
    </row>
    <row r="26" spans="1:19">
      <c r="O26" s="264"/>
      <c r="P26" s="264"/>
      <c r="Q26" s="264"/>
      <c r="R26" s="264"/>
    </row>
    <row r="27" spans="1:19">
      <c r="O27" s="264"/>
      <c r="P27" s="264"/>
      <c r="Q27" s="264"/>
      <c r="R27" s="264"/>
    </row>
    <row r="28" spans="1:19">
      <c r="O28" s="264"/>
      <c r="P28" s="264"/>
      <c r="Q28" s="264"/>
      <c r="R28" s="264"/>
    </row>
    <row r="29" spans="1:19">
      <c r="O29" s="264"/>
      <c r="P29" s="264"/>
      <c r="Q29" s="264"/>
      <c r="R29" s="264"/>
    </row>
    <row r="30" spans="1:19">
      <c r="O30" s="264"/>
      <c r="P30" s="264"/>
      <c r="Q30" s="264"/>
      <c r="R30" s="264"/>
    </row>
    <row r="31" spans="1:19">
      <c r="O31" s="264"/>
      <c r="P31" s="264"/>
      <c r="Q31" s="264"/>
      <c r="R31" s="264"/>
    </row>
    <row r="32" spans="1:19">
      <c r="O32" s="264"/>
      <c r="P32" s="264"/>
      <c r="Q32" s="264"/>
      <c r="R32" s="264"/>
    </row>
    <row r="33" spans="15:18">
      <c r="O33" s="264"/>
      <c r="P33" s="264"/>
      <c r="Q33" s="264"/>
      <c r="R33" s="264"/>
    </row>
    <row r="34" spans="15:18">
      <c r="O34" s="264"/>
      <c r="P34" s="264"/>
      <c r="Q34" s="264"/>
      <c r="R34" s="264"/>
    </row>
    <row r="35" spans="15:18">
      <c r="O35" s="264"/>
      <c r="P35" s="264"/>
      <c r="Q35" s="264"/>
      <c r="R35" s="264"/>
    </row>
    <row r="36" spans="15:18">
      <c r="O36" s="264"/>
      <c r="P36" s="264"/>
      <c r="Q36" s="264"/>
      <c r="R36" s="264"/>
    </row>
    <row r="37" spans="15:18">
      <c r="O37" s="264"/>
      <c r="P37" s="264"/>
      <c r="Q37" s="264"/>
      <c r="R37" s="264"/>
    </row>
    <row r="38" spans="15:18">
      <c r="O38" s="264"/>
      <c r="P38" s="264"/>
      <c r="Q38" s="264"/>
      <c r="R38" s="264"/>
    </row>
    <row r="39" spans="15:18">
      <c r="O39" s="264"/>
      <c r="P39" s="264"/>
      <c r="Q39" s="264"/>
      <c r="R39" s="264"/>
    </row>
    <row r="40" spans="15:18">
      <c r="O40" s="264"/>
      <c r="P40" s="264"/>
      <c r="Q40" s="264"/>
      <c r="R40" s="264"/>
    </row>
    <row r="41" spans="15:18">
      <c r="O41" s="264"/>
      <c r="P41" s="264"/>
      <c r="Q41" s="264"/>
      <c r="R41" s="264"/>
    </row>
    <row r="42" spans="15:18">
      <c r="O42" s="264"/>
      <c r="P42" s="264"/>
      <c r="Q42" s="264"/>
      <c r="R42" s="264"/>
    </row>
    <row r="43" spans="15:18">
      <c r="O43" s="264"/>
      <c r="P43" s="264"/>
      <c r="Q43" s="264"/>
      <c r="R43" s="264"/>
    </row>
    <row r="44" spans="15:18">
      <c r="O44" s="264"/>
      <c r="P44" s="264"/>
      <c r="Q44" s="264"/>
      <c r="R44" s="264"/>
    </row>
    <row r="45" spans="15:18">
      <c r="O45" s="264"/>
      <c r="P45" s="264"/>
      <c r="Q45" s="264"/>
      <c r="R45" s="264"/>
    </row>
    <row r="46" spans="15:18">
      <c r="O46" s="264"/>
      <c r="P46" s="264"/>
      <c r="Q46" s="264"/>
      <c r="R46" s="264"/>
    </row>
    <row r="47" spans="15:18">
      <c r="O47" s="264"/>
      <c r="P47" s="264"/>
      <c r="Q47" s="264"/>
      <c r="R47" s="264"/>
    </row>
    <row r="48" spans="15:18">
      <c r="O48" s="264"/>
      <c r="P48" s="264"/>
      <c r="Q48" s="264"/>
      <c r="R48" s="264"/>
    </row>
    <row r="49" spans="15:18">
      <c r="O49" s="264"/>
      <c r="P49" s="264"/>
      <c r="Q49" s="264"/>
      <c r="R49" s="264"/>
    </row>
    <row r="50" spans="15:18">
      <c r="O50" s="264"/>
      <c r="P50" s="264"/>
      <c r="Q50" s="264"/>
      <c r="R50" s="264"/>
    </row>
    <row r="51" spans="15:18">
      <c r="O51" s="264"/>
      <c r="P51" s="264"/>
      <c r="Q51" s="264"/>
      <c r="R51" s="264"/>
    </row>
    <row r="52" spans="15:18">
      <c r="O52" s="264"/>
      <c r="P52" s="264"/>
      <c r="Q52" s="264"/>
      <c r="R52" s="264"/>
    </row>
    <row r="53" spans="15:18">
      <c r="O53" s="264"/>
      <c r="P53" s="264"/>
      <c r="Q53" s="264"/>
      <c r="R53" s="264"/>
    </row>
    <row r="54" spans="15:18">
      <c r="O54" s="264"/>
      <c r="P54" s="264"/>
      <c r="Q54" s="264"/>
      <c r="R54" s="264"/>
    </row>
    <row r="55" spans="15:18">
      <c r="O55" s="264"/>
      <c r="P55" s="264"/>
      <c r="Q55" s="264"/>
      <c r="R55" s="264"/>
    </row>
    <row r="56" spans="15:18">
      <c r="O56" s="264"/>
      <c r="P56" s="264"/>
      <c r="Q56" s="264"/>
      <c r="R56" s="264"/>
    </row>
    <row r="57" spans="15:18">
      <c r="O57" s="264"/>
      <c r="P57" s="264"/>
      <c r="Q57" s="264"/>
      <c r="R57" s="264"/>
    </row>
    <row r="58" spans="15:18">
      <c r="O58" s="264"/>
      <c r="P58" s="264"/>
      <c r="Q58" s="264"/>
      <c r="R58" s="264"/>
    </row>
    <row r="59" spans="15:18">
      <c r="O59" s="264"/>
      <c r="P59" s="264"/>
      <c r="Q59" s="264"/>
      <c r="R59" s="264"/>
    </row>
    <row r="60" spans="15:18">
      <c r="O60" s="264"/>
      <c r="P60" s="264"/>
      <c r="Q60" s="264"/>
      <c r="R60" s="264"/>
    </row>
    <row r="61" spans="15:18">
      <c r="O61" s="264"/>
      <c r="P61" s="264"/>
      <c r="Q61" s="264"/>
      <c r="R61" s="264"/>
    </row>
    <row r="62" spans="15:18">
      <c r="O62" s="264"/>
      <c r="P62" s="264"/>
      <c r="Q62" s="264"/>
      <c r="R62" s="264"/>
    </row>
    <row r="63" spans="15:18">
      <c r="O63" s="264"/>
      <c r="P63" s="264"/>
      <c r="Q63" s="264"/>
      <c r="R63" s="264"/>
    </row>
    <row r="64" spans="15:18">
      <c r="O64" s="264"/>
      <c r="P64" s="264"/>
      <c r="Q64" s="264"/>
      <c r="R64" s="264"/>
    </row>
    <row r="65" spans="15:18">
      <c r="O65" s="264"/>
      <c r="P65" s="264"/>
      <c r="Q65" s="264"/>
      <c r="R65" s="264"/>
    </row>
    <row r="66" spans="15:18">
      <c r="O66" s="264"/>
      <c r="P66" s="264"/>
      <c r="Q66" s="264"/>
      <c r="R66" s="264"/>
    </row>
  </sheetData>
  <mergeCells count="13">
    <mergeCell ref="O12:Q12"/>
    <mergeCell ref="A1:Q1"/>
    <mergeCell ref="A2:A11"/>
    <mergeCell ref="C2:E2"/>
    <mergeCell ref="F2:H2"/>
    <mergeCell ref="I2:K2"/>
    <mergeCell ref="L2:N2"/>
    <mergeCell ref="O2:Q2"/>
    <mergeCell ref="A12:A21"/>
    <mergeCell ref="C12:E12"/>
    <mergeCell ref="F12:H12"/>
    <mergeCell ref="I12:K12"/>
    <mergeCell ref="L12:N1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44"/>
  <sheetViews>
    <sheetView workbookViewId="0">
      <selection activeCell="S27" sqref="S27"/>
    </sheetView>
  </sheetViews>
  <sheetFormatPr baseColWidth="10" defaultColWidth="8.83203125" defaultRowHeight="15"/>
  <cols>
    <col min="1" max="1" width="6" customWidth="1"/>
    <col min="3" max="3" width="13.83203125" customWidth="1"/>
    <col min="4" max="4" width="5.33203125" customWidth="1"/>
    <col min="5" max="5" width="3.6640625" customWidth="1"/>
    <col min="6" max="6" width="14.6640625" customWidth="1"/>
    <col min="7" max="7" width="6.1640625" customWidth="1"/>
    <col min="8" max="8" width="3.6640625" customWidth="1"/>
    <col min="9" max="9" width="15.33203125" customWidth="1"/>
    <col min="10" max="10" width="4.6640625" customWidth="1"/>
    <col min="11" max="11" width="3.6640625" customWidth="1"/>
    <col min="12" max="12" width="16.1640625" customWidth="1"/>
    <col min="13" max="13" width="6.6640625" customWidth="1"/>
    <col min="14" max="14" width="3.6640625" customWidth="1"/>
    <col min="15" max="15" width="15.33203125" customWidth="1"/>
    <col min="16" max="16" width="5.5" customWidth="1"/>
    <col min="17" max="17" width="3.6640625" customWidth="1"/>
  </cols>
  <sheetData>
    <row r="1" spans="1:21">
      <c r="A1" s="405" t="s">
        <v>112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21">
      <c r="A2" s="405" t="s">
        <v>350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21">
      <c r="A3" s="405" t="s">
        <v>46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</row>
    <row r="4" spans="1:21">
      <c r="A4" s="367" t="s">
        <v>3</v>
      </c>
      <c r="B4" s="257"/>
      <c r="C4" s="368" t="s">
        <v>4</v>
      </c>
      <c r="D4" s="368"/>
      <c r="E4" s="368"/>
      <c r="F4" s="368" t="s">
        <v>5</v>
      </c>
      <c r="G4" s="368"/>
      <c r="H4" s="368"/>
      <c r="I4" s="368" t="s">
        <v>6</v>
      </c>
      <c r="J4" s="368"/>
      <c r="K4" s="368"/>
      <c r="L4" s="368" t="s">
        <v>7</v>
      </c>
      <c r="M4" s="368"/>
      <c r="N4" s="368"/>
      <c r="O4" s="368" t="s">
        <v>8</v>
      </c>
      <c r="P4" s="368"/>
      <c r="Q4" s="368"/>
    </row>
    <row r="5" spans="1:21">
      <c r="A5" s="367"/>
      <c r="B5" s="258" t="s">
        <v>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1">
      <c r="A6" s="367"/>
      <c r="B6" s="258" t="s">
        <v>16</v>
      </c>
      <c r="C6" s="13" t="s">
        <v>351</v>
      </c>
      <c r="D6" s="13" t="s">
        <v>352</v>
      </c>
      <c r="E6" s="13" t="s">
        <v>373</v>
      </c>
      <c r="F6" s="13" t="s">
        <v>353</v>
      </c>
      <c r="G6" s="13" t="s">
        <v>354</v>
      </c>
      <c r="H6" s="13" t="s">
        <v>373</v>
      </c>
      <c r="I6" s="309" t="s">
        <v>32</v>
      </c>
      <c r="J6" s="13" t="s">
        <v>352</v>
      </c>
      <c r="K6" s="13" t="s">
        <v>374</v>
      </c>
      <c r="L6" s="13" t="s">
        <v>359</v>
      </c>
      <c r="M6" s="13" t="s">
        <v>360</v>
      </c>
      <c r="N6" s="13" t="s">
        <v>423</v>
      </c>
      <c r="O6" s="13"/>
      <c r="P6" s="13"/>
      <c r="Q6" s="13"/>
    </row>
    <row r="7" spans="1:21">
      <c r="A7" s="367"/>
      <c r="B7" s="258" t="s">
        <v>18</v>
      </c>
      <c r="C7" s="13" t="s">
        <v>351</v>
      </c>
      <c r="D7" s="13" t="s">
        <v>352</v>
      </c>
      <c r="E7" s="310" t="s">
        <v>373</v>
      </c>
      <c r="F7" s="13" t="s">
        <v>353</v>
      </c>
      <c r="G7" s="13" t="s">
        <v>354</v>
      </c>
      <c r="H7" s="13" t="s">
        <v>373</v>
      </c>
      <c r="I7" s="309" t="s">
        <v>32</v>
      </c>
      <c r="J7" s="13" t="s">
        <v>352</v>
      </c>
      <c r="K7" s="13" t="s">
        <v>374</v>
      </c>
      <c r="L7" s="13" t="s">
        <v>359</v>
      </c>
      <c r="M7" s="13" t="s">
        <v>360</v>
      </c>
      <c r="N7" s="13" t="s">
        <v>423</v>
      </c>
      <c r="O7" s="310" t="s">
        <v>355</v>
      </c>
      <c r="P7" s="310" t="s">
        <v>352</v>
      </c>
      <c r="Q7" s="13" t="s">
        <v>373</v>
      </c>
    </row>
    <row r="8" spans="1:21">
      <c r="A8" s="367"/>
      <c r="B8" s="258" t="s">
        <v>22</v>
      </c>
      <c r="C8" s="13" t="s">
        <v>351</v>
      </c>
      <c r="D8" s="13" t="s">
        <v>352</v>
      </c>
      <c r="E8" s="310" t="s">
        <v>373</v>
      </c>
      <c r="F8" s="13" t="s">
        <v>353</v>
      </c>
      <c r="G8" s="13" t="s">
        <v>354</v>
      </c>
      <c r="H8" s="13" t="s">
        <v>373</v>
      </c>
      <c r="I8" s="309" t="s">
        <v>32</v>
      </c>
      <c r="J8" s="13" t="s">
        <v>352</v>
      </c>
      <c r="K8" s="13" t="s">
        <v>374</v>
      </c>
      <c r="L8" s="13" t="s">
        <v>359</v>
      </c>
      <c r="M8" s="13" t="s">
        <v>360</v>
      </c>
      <c r="N8" s="13" t="s">
        <v>423</v>
      </c>
      <c r="O8" s="310" t="s">
        <v>355</v>
      </c>
      <c r="P8" s="310" t="s">
        <v>352</v>
      </c>
      <c r="Q8" s="13" t="s">
        <v>373</v>
      </c>
    </row>
    <row r="9" spans="1:21">
      <c r="A9" s="367"/>
      <c r="B9" s="25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1">
      <c r="A10" s="367"/>
      <c r="B10" s="258" t="s">
        <v>23</v>
      </c>
      <c r="C10" s="310" t="s">
        <v>356</v>
      </c>
      <c r="D10" s="13" t="s">
        <v>354</v>
      </c>
      <c r="E10" s="13" t="s">
        <v>373</v>
      </c>
      <c r="F10" s="309"/>
      <c r="G10" s="13"/>
      <c r="H10" s="13"/>
      <c r="I10" s="13" t="s">
        <v>357</v>
      </c>
      <c r="J10" s="13" t="s">
        <v>358</v>
      </c>
      <c r="K10" s="13" t="s">
        <v>374</v>
      </c>
      <c r="L10" s="13"/>
      <c r="M10" s="13"/>
      <c r="N10" s="13"/>
      <c r="O10" s="13"/>
      <c r="P10" s="13"/>
      <c r="Q10" s="13"/>
    </row>
    <row r="11" spans="1:21">
      <c r="A11" s="367"/>
      <c r="B11" s="258" t="s">
        <v>26</v>
      </c>
      <c r="C11" s="310" t="s">
        <v>356</v>
      </c>
      <c r="D11" s="13" t="s">
        <v>354</v>
      </c>
      <c r="E11" s="13" t="s">
        <v>373</v>
      </c>
      <c r="F11" s="309"/>
      <c r="G11" s="13"/>
      <c r="H11" s="13"/>
      <c r="I11" s="13" t="s">
        <v>357</v>
      </c>
      <c r="J11" s="13" t="s">
        <v>358</v>
      </c>
      <c r="K11" s="13" t="s">
        <v>374</v>
      </c>
      <c r="L11" s="13"/>
      <c r="M11" s="13"/>
      <c r="N11" s="13"/>
      <c r="O11" s="310"/>
      <c r="P11" s="310"/>
      <c r="Q11" s="13"/>
    </row>
    <row r="12" spans="1:21">
      <c r="A12" s="367"/>
      <c r="B12" s="258" t="s">
        <v>27</v>
      </c>
      <c r="C12" s="310" t="s">
        <v>356</v>
      </c>
      <c r="D12" s="13" t="s">
        <v>354</v>
      </c>
      <c r="E12" s="13" t="s">
        <v>373</v>
      </c>
      <c r="F12" s="309"/>
      <c r="G12" s="13"/>
      <c r="H12" s="13"/>
      <c r="I12" s="13"/>
      <c r="J12" s="13"/>
      <c r="K12" s="13"/>
      <c r="L12" s="13"/>
      <c r="M12" s="13"/>
      <c r="N12" s="13"/>
      <c r="O12" s="310"/>
      <c r="P12" s="310"/>
      <c r="Q12" s="13"/>
    </row>
    <row r="13" spans="1:21">
      <c r="A13" s="367"/>
      <c r="B13" s="258" t="s">
        <v>28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1">
      <c r="A14" s="367"/>
      <c r="B14" s="368" t="s">
        <v>361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</row>
    <row r="15" spans="1:21">
      <c r="A15" s="367"/>
      <c r="B15" s="258" t="s">
        <v>28</v>
      </c>
      <c r="C15" s="13"/>
      <c r="D15" s="13"/>
      <c r="E15" s="13"/>
      <c r="F15" s="13"/>
      <c r="G15" s="13"/>
      <c r="H15" s="13"/>
      <c r="I15" s="13" t="s">
        <v>351</v>
      </c>
      <c r="J15" s="13" t="s">
        <v>352</v>
      </c>
      <c r="K15" s="13" t="s">
        <v>374</v>
      </c>
      <c r="L15" s="13"/>
      <c r="M15" s="13"/>
      <c r="N15" s="13"/>
      <c r="O15" s="13"/>
      <c r="P15" s="13"/>
      <c r="Q15" s="13"/>
      <c r="U15" s="153"/>
    </row>
    <row r="16" spans="1:21">
      <c r="A16" s="367"/>
      <c r="B16" s="258" t="s">
        <v>103</v>
      </c>
      <c r="C16" s="310" t="s">
        <v>357</v>
      </c>
      <c r="D16" s="13" t="s">
        <v>358</v>
      </c>
      <c r="E16" s="13" t="s">
        <v>374</v>
      </c>
      <c r="F16" s="309" t="s">
        <v>355</v>
      </c>
      <c r="G16" s="13" t="s">
        <v>352</v>
      </c>
      <c r="H16" s="13" t="s">
        <v>374</v>
      </c>
      <c r="I16" s="13" t="s">
        <v>351</v>
      </c>
      <c r="J16" s="13" t="s">
        <v>352</v>
      </c>
      <c r="K16" s="13" t="s">
        <v>374</v>
      </c>
      <c r="L16" s="13"/>
      <c r="M16" s="13"/>
      <c r="N16" s="13"/>
      <c r="O16" s="13"/>
      <c r="P16" s="13"/>
      <c r="Q16" s="13"/>
    </row>
    <row r="17" spans="1:17">
      <c r="A17" s="367"/>
      <c r="B17" s="258" t="s">
        <v>108</v>
      </c>
      <c r="C17" s="310" t="s">
        <v>357</v>
      </c>
      <c r="D17" s="13" t="s">
        <v>358</v>
      </c>
      <c r="E17" s="13" t="s">
        <v>374</v>
      </c>
      <c r="F17" s="309" t="s">
        <v>355</v>
      </c>
      <c r="G17" s="13" t="s">
        <v>352</v>
      </c>
      <c r="H17" s="13" t="s">
        <v>374</v>
      </c>
      <c r="I17" s="13" t="s">
        <v>351</v>
      </c>
      <c r="J17" s="13" t="s">
        <v>352</v>
      </c>
      <c r="K17" s="13" t="s">
        <v>374</v>
      </c>
      <c r="L17" s="13" t="s">
        <v>353</v>
      </c>
      <c r="M17" s="13" t="s">
        <v>354</v>
      </c>
      <c r="N17" s="13" t="s">
        <v>374</v>
      </c>
      <c r="O17" s="13"/>
      <c r="P17" s="13"/>
      <c r="Q17" s="13"/>
    </row>
    <row r="18" spans="1:17">
      <c r="A18" s="367"/>
      <c r="B18" s="258" t="s">
        <v>110</v>
      </c>
      <c r="C18" s="310" t="s">
        <v>356</v>
      </c>
      <c r="D18" s="13" t="s">
        <v>354</v>
      </c>
      <c r="E18" s="13" t="s">
        <v>374</v>
      </c>
      <c r="F18" s="309" t="s">
        <v>32</v>
      </c>
      <c r="G18" s="13" t="s">
        <v>352</v>
      </c>
      <c r="H18" s="13" t="s">
        <v>374</v>
      </c>
      <c r="I18" s="310" t="s">
        <v>359</v>
      </c>
      <c r="J18" s="13" t="s">
        <v>360</v>
      </c>
      <c r="K18" s="13" t="s">
        <v>362</v>
      </c>
      <c r="L18" s="13" t="s">
        <v>353</v>
      </c>
      <c r="M18" s="13" t="s">
        <v>354</v>
      </c>
      <c r="N18" s="13" t="s">
        <v>374</v>
      </c>
      <c r="O18" s="13"/>
      <c r="P18" s="13"/>
      <c r="Q18" s="13"/>
    </row>
    <row r="19" spans="1:17">
      <c r="A19" s="367"/>
      <c r="B19" s="258" t="s">
        <v>111</v>
      </c>
      <c r="C19" s="13" t="s">
        <v>356</v>
      </c>
      <c r="D19" s="13" t="s">
        <v>354</v>
      </c>
      <c r="E19" s="13" t="s">
        <v>374</v>
      </c>
      <c r="F19" s="13" t="s">
        <v>32</v>
      </c>
      <c r="G19" s="13" t="s">
        <v>352</v>
      </c>
      <c r="H19" s="13" t="s">
        <v>374</v>
      </c>
      <c r="I19" s="310" t="s">
        <v>359</v>
      </c>
      <c r="J19" s="13" t="s">
        <v>360</v>
      </c>
      <c r="K19" s="13" t="s">
        <v>362</v>
      </c>
      <c r="L19" s="310" t="s">
        <v>353</v>
      </c>
      <c r="M19" s="310" t="s">
        <v>354</v>
      </c>
      <c r="N19" s="13" t="s">
        <v>374</v>
      </c>
      <c r="O19" s="309"/>
      <c r="P19" s="13"/>
      <c r="Q19" s="13"/>
    </row>
    <row r="20" spans="1:17">
      <c r="A20" s="367"/>
      <c r="B20" s="258" t="s">
        <v>347</v>
      </c>
      <c r="C20" s="13" t="s">
        <v>356</v>
      </c>
      <c r="D20" s="13" t="s">
        <v>354</v>
      </c>
      <c r="E20" s="13" t="s">
        <v>374</v>
      </c>
      <c r="F20" s="13" t="s">
        <v>32</v>
      </c>
      <c r="G20" s="13" t="s">
        <v>352</v>
      </c>
      <c r="H20" s="13" t="s">
        <v>374</v>
      </c>
      <c r="I20" s="310" t="s">
        <v>359</v>
      </c>
      <c r="J20" s="13" t="s">
        <v>360</v>
      </c>
      <c r="K20" s="13" t="s">
        <v>362</v>
      </c>
      <c r="L20" s="310"/>
      <c r="M20" s="310"/>
      <c r="N20" s="13"/>
      <c r="O20" s="309"/>
      <c r="P20" s="13"/>
      <c r="Q20" s="13"/>
    </row>
    <row r="21" spans="1:17">
      <c r="A21" s="367"/>
      <c r="B21" s="258" t="s">
        <v>348</v>
      </c>
      <c r="C21" s="13"/>
      <c r="D21" s="13"/>
      <c r="E21" s="13"/>
      <c r="F21" s="310"/>
      <c r="G21" s="310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>
      <c r="A22" s="367"/>
      <c r="B22" s="362" t="s">
        <v>59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4"/>
    </row>
    <row r="23" spans="1:17">
      <c r="A23" s="367"/>
      <c r="B23" s="258"/>
      <c r="C23" s="258"/>
      <c r="D23" s="258"/>
      <c r="E23" s="258"/>
      <c r="F23" s="258"/>
      <c r="G23" s="258"/>
      <c r="H23" s="257"/>
      <c r="I23" s="257"/>
      <c r="J23" s="257"/>
      <c r="K23" s="258"/>
      <c r="L23" s="258"/>
      <c r="M23" s="258"/>
      <c r="N23" s="258"/>
      <c r="O23" s="258"/>
      <c r="P23" s="258"/>
      <c r="Q23" s="258"/>
    </row>
    <row r="24" spans="1:17" ht="15" customHeight="1">
      <c r="A24" s="406" t="s">
        <v>29</v>
      </c>
      <c r="B24" s="258"/>
      <c r="C24" s="362" t="s">
        <v>4</v>
      </c>
      <c r="D24" s="363"/>
      <c r="E24" s="364"/>
      <c r="F24" s="362" t="s">
        <v>5</v>
      </c>
      <c r="G24" s="363"/>
      <c r="H24" s="364"/>
      <c r="I24" s="362" t="s">
        <v>6</v>
      </c>
      <c r="J24" s="363"/>
      <c r="K24" s="364"/>
      <c r="L24" s="362" t="s">
        <v>7</v>
      </c>
      <c r="M24" s="363"/>
      <c r="N24" s="364"/>
      <c r="O24" s="362" t="s">
        <v>8</v>
      </c>
      <c r="P24" s="363"/>
      <c r="Q24" s="364"/>
    </row>
    <row r="25" spans="1:17">
      <c r="A25" s="407"/>
      <c r="B25" s="258" t="s">
        <v>9</v>
      </c>
      <c r="C25" s="13"/>
      <c r="D25" s="13"/>
      <c r="E25" s="13"/>
      <c r="F25" s="13"/>
      <c r="G25" s="13"/>
      <c r="H25" s="13"/>
      <c r="I25" s="13"/>
      <c r="J25" s="13"/>
      <c r="K25" s="13"/>
      <c r="L25" s="13" t="s">
        <v>363</v>
      </c>
      <c r="M25" s="13" t="s">
        <v>364</v>
      </c>
      <c r="N25" s="13" t="s">
        <v>373</v>
      </c>
      <c r="O25" s="13"/>
      <c r="P25" s="13"/>
      <c r="Q25" s="13"/>
    </row>
    <row r="26" spans="1:17">
      <c r="A26" s="407"/>
      <c r="B26" s="258" t="s">
        <v>16</v>
      </c>
      <c r="C26" s="13"/>
      <c r="D26" s="13"/>
      <c r="E26" s="13"/>
      <c r="F26" s="13" t="s">
        <v>365</v>
      </c>
      <c r="G26" s="13" t="s">
        <v>352</v>
      </c>
      <c r="H26" s="13" t="s">
        <v>374</v>
      </c>
      <c r="I26" s="13" t="s">
        <v>366</v>
      </c>
      <c r="J26" s="13" t="s">
        <v>364</v>
      </c>
      <c r="K26" s="13" t="s">
        <v>380</v>
      </c>
      <c r="L26" s="13" t="s">
        <v>363</v>
      </c>
      <c r="M26" s="13" t="s">
        <v>364</v>
      </c>
      <c r="N26" s="13" t="s">
        <v>373</v>
      </c>
      <c r="O26" s="13"/>
      <c r="P26" s="13"/>
      <c r="Q26" s="13"/>
    </row>
    <row r="27" spans="1:17">
      <c r="A27" s="407"/>
      <c r="B27" s="258" t="s">
        <v>18</v>
      </c>
      <c r="C27" s="13"/>
      <c r="D27" s="13"/>
      <c r="E27" s="13"/>
      <c r="F27" s="13" t="s">
        <v>365</v>
      </c>
      <c r="G27" s="13" t="s">
        <v>352</v>
      </c>
      <c r="H27" s="13" t="s">
        <v>374</v>
      </c>
      <c r="I27" s="13" t="s">
        <v>366</v>
      </c>
      <c r="J27" s="13" t="s">
        <v>364</v>
      </c>
      <c r="K27" s="13" t="s">
        <v>380</v>
      </c>
      <c r="L27" s="13" t="s">
        <v>371</v>
      </c>
      <c r="M27" s="13" t="s">
        <v>379</v>
      </c>
      <c r="N27" s="13" t="s">
        <v>373</v>
      </c>
      <c r="O27" s="13"/>
      <c r="P27" s="13"/>
      <c r="Q27" s="13"/>
    </row>
    <row r="28" spans="1:17">
      <c r="A28" s="407"/>
      <c r="B28" s="258" t="s">
        <v>22</v>
      </c>
      <c r="C28" s="13"/>
      <c r="D28" s="13"/>
      <c r="E28" s="13"/>
      <c r="F28" s="13" t="s">
        <v>365</v>
      </c>
      <c r="G28" s="13" t="s">
        <v>352</v>
      </c>
      <c r="H28" s="13" t="s">
        <v>374</v>
      </c>
      <c r="I28" s="13" t="s">
        <v>366</v>
      </c>
      <c r="J28" s="13" t="s">
        <v>364</v>
      </c>
      <c r="K28" s="13" t="s">
        <v>380</v>
      </c>
      <c r="L28" s="13" t="s">
        <v>371</v>
      </c>
      <c r="M28" s="13" t="s">
        <v>379</v>
      </c>
      <c r="N28" s="13" t="s">
        <v>373</v>
      </c>
      <c r="O28" s="13"/>
      <c r="P28" s="13"/>
      <c r="Q28" s="13"/>
    </row>
    <row r="29" spans="1:17">
      <c r="A29" s="40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13"/>
      <c r="M29" s="13"/>
      <c r="N29" s="258"/>
      <c r="O29" s="13"/>
      <c r="P29" s="13"/>
      <c r="Q29" s="258"/>
    </row>
    <row r="30" spans="1:17">
      <c r="A30" s="407"/>
      <c r="B30" s="258" t="s">
        <v>23</v>
      </c>
      <c r="C30" s="13" t="s">
        <v>368</v>
      </c>
      <c r="D30" s="13" t="s">
        <v>352</v>
      </c>
      <c r="E30" s="13" t="s">
        <v>375</v>
      </c>
      <c r="F30" s="13" t="s">
        <v>369</v>
      </c>
      <c r="G30" s="13" t="s">
        <v>364</v>
      </c>
      <c r="H30" s="13" t="s">
        <v>374</v>
      </c>
      <c r="I30" s="13" t="s">
        <v>370</v>
      </c>
      <c r="J30" s="13" t="s">
        <v>354</v>
      </c>
      <c r="K30" s="13" t="s">
        <v>373</v>
      </c>
      <c r="L30" s="13" t="s">
        <v>367</v>
      </c>
      <c r="M30" s="13" t="s">
        <v>364</v>
      </c>
      <c r="N30" s="13" t="s">
        <v>373</v>
      </c>
      <c r="O30" s="13"/>
      <c r="P30" s="13"/>
      <c r="Q30" s="13"/>
    </row>
    <row r="31" spans="1:17">
      <c r="A31" s="407"/>
      <c r="B31" s="258" t="s">
        <v>26</v>
      </c>
      <c r="C31" s="13" t="s">
        <v>368</v>
      </c>
      <c r="D31" s="13" t="s">
        <v>352</v>
      </c>
      <c r="E31" s="13" t="s">
        <v>375</v>
      </c>
      <c r="F31" s="13" t="s">
        <v>369</v>
      </c>
      <c r="G31" s="13" t="s">
        <v>364</v>
      </c>
      <c r="H31" s="13" t="s">
        <v>374</v>
      </c>
      <c r="I31" s="13" t="s">
        <v>370</v>
      </c>
      <c r="J31" s="13" t="s">
        <v>354</v>
      </c>
      <c r="K31" s="13" t="s">
        <v>373</v>
      </c>
      <c r="L31" s="13" t="s">
        <v>367</v>
      </c>
      <c r="M31" s="13" t="s">
        <v>364</v>
      </c>
      <c r="N31" s="13" t="s">
        <v>373</v>
      </c>
      <c r="O31" s="13"/>
      <c r="P31" s="13"/>
      <c r="Q31" s="13"/>
    </row>
    <row r="32" spans="1:17">
      <c r="A32" s="407"/>
      <c r="B32" s="258" t="s">
        <v>27</v>
      </c>
      <c r="C32" s="13" t="s">
        <v>368</v>
      </c>
      <c r="D32" s="13" t="s">
        <v>352</v>
      </c>
      <c r="E32" s="13" t="s">
        <v>375</v>
      </c>
      <c r="F32" s="13" t="s">
        <v>367</v>
      </c>
      <c r="G32" s="13" t="s">
        <v>364</v>
      </c>
      <c r="H32" s="13" t="s">
        <v>374</v>
      </c>
      <c r="I32" s="13" t="s">
        <v>370</v>
      </c>
      <c r="J32" s="13" t="s">
        <v>354</v>
      </c>
      <c r="K32" s="13" t="s">
        <v>373</v>
      </c>
      <c r="L32" s="13" t="s">
        <v>370</v>
      </c>
      <c r="M32" s="13" t="s">
        <v>354</v>
      </c>
      <c r="N32" s="13" t="s">
        <v>373</v>
      </c>
      <c r="O32" s="13"/>
      <c r="P32" s="13"/>
      <c r="Q32" s="13"/>
    </row>
    <row r="33" spans="1:17">
      <c r="A33" s="407"/>
      <c r="B33" s="258" t="s">
        <v>28</v>
      </c>
      <c r="C33" s="13"/>
      <c r="D33" s="13"/>
      <c r="E33" s="13"/>
      <c r="F33" s="13" t="s">
        <v>367</v>
      </c>
      <c r="G33" s="13" t="s">
        <v>364</v>
      </c>
      <c r="H33" s="13" t="s">
        <v>374</v>
      </c>
      <c r="I33" s="13" t="s">
        <v>370</v>
      </c>
      <c r="J33" s="13" t="s">
        <v>354</v>
      </c>
      <c r="K33" s="13" t="s">
        <v>373</v>
      </c>
      <c r="L33" s="13" t="s">
        <v>370</v>
      </c>
      <c r="M33" s="13" t="s">
        <v>354</v>
      </c>
      <c r="N33" s="13" t="s">
        <v>373</v>
      </c>
      <c r="O33" s="13"/>
      <c r="P33" s="13"/>
      <c r="Q33" s="13"/>
    </row>
    <row r="34" spans="1:17">
      <c r="A34" s="407"/>
      <c r="B34" s="368" t="s">
        <v>361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</row>
    <row r="35" spans="1:17">
      <c r="A35" s="407"/>
      <c r="B35" s="258" t="s">
        <v>27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>
      <c r="A36" s="407"/>
      <c r="B36" s="258" t="s">
        <v>28</v>
      </c>
      <c r="C36" s="13"/>
      <c r="D36" s="13"/>
      <c r="E36" s="13"/>
      <c r="F36" s="13" t="s">
        <v>370</v>
      </c>
      <c r="G36" s="13" t="s">
        <v>354</v>
      </c>
      <c r="H36" s="13" t="s">
        <v>378</v>
      </c>
      <c r="I36" s="13"/>
      <c r="J36" s="13"/>
      <c r="K36" s="13"/>
      <c r="L36" s="13" t="s">
        <v>366</v>
      </c>
      <c r="M36" s="13" t="s">
        <v>364</v>
      </c>
      <c r="N36" s="13" t="s">
        <v>378</v>
      </c>
      <c r="O36" s="13" t="s">
        <v>368</v>
      </c>
      <c r="P36" s="13" t="s">
        <v>352</v>
      </c>
      <c r="Q36" s="13" t="s">
        <v>378</v>
      </c>
    </row>
    <row r="37" spans="1:17">
      <c r="A37" s="407"/>
      <c r="B37" s="258" t="s">
        <v>103</v>
      </c>
      <c r="C37" s="13" t="s">
        <v>371</v>
      </c>
      <c r="D37" s="13" t="s">
        <v>376</v>
      </c>
      <c r="E37" s="13" t="s">
        <v>378</v>
      </c>
      <c r="F37" s="13" t="s">
        <v>370</v>
      </c>
      <c r="G37" s="13" t="s">
        <v>354</v>
      </c>
      <c r="H37" s="13" t="s">
        <v>378</v>
      </c>
      <c r="I37" s="13" t="s">
        <v>367</v>
      </c>
      <c r="J37" s="13" t="s">
        <v>364</v>
      </c>
      <c r="K37" s="13" t="s">
        <v>378</v>
      </c>
      <c r="L37" s="13" t="s">
        <v>366</v>
      </c>
      <c r="M37" s="13" t="s">
        <v>364</v>
      </c>
      <c r="N37" s="13" t="s">
        <v>378</v>
      </c>
      <c r="O37" s="13" t="s">
        <v>368</v>
      </c>
      <c r="P37" s="13" t="s">
        <v>352</v>
      </c>
      <c r="Q37" s="13" t="s">
        <v>378</v>
      </c>
    </row>
    <row r="38" spans="1:17">
      <c r="A38" s="407"/>
      <c r="B38" s="258" t="s">
        <v>108</v>
      </c>
      <c r="C38" s="13" t="s">
        <v>371</v>
      </c>
      <c r="D38" s="13" t="s">
        <v>376</v>
      </c>
      <c r="E38" s="13" t="s">
        <v>378</v>
      </c>
      <c r="F38" s="13" t="s">
        <v>370</v>
      </c>
      <c r="G38" s="13" t="s">
        <v>354</v>
      </c>
      <c r="H38" s="13" t="s">
        <v>378</v>
      </c>
      <c r="I38" s="13" t="s">
        <v>367</v>
      </c>
      <c r="J38" s="13" t="s">
        <v>364</v>
      </c>
      <c r="K38" s="13" t="s">
        <v>378</v>
      </c>
      <c r="L38" s="13" t="s">
        <v>366</v>
      </c>
      <c r="M38" s="13" t="s">
        <v>364</v>
      </c>
      <c r="N38" s="13" t="s">
        <v>378</v>
      </c>
      <c r="O38" s="13" t="s">
        <v>368</v>
      </c>
      <c r="P38" s="13" t="s">
        <v>352</v>
      </c>
      <c r="Q38" s="13" t="s">
        <v>378</v>
      </c>
    </row>
    <row r="39" spans="1:17">
      <c r="A39" s="407"/>
      <c r="B39" s="258" t="s">
        <v>110</v>
      </c>
      <c r="C39" s="13" t="s">
        <v>367</v>
      </c>
      <c r="D39" s="13" t="s">
        <v>364</v>
      </c>
      <c r="E39" s="13" t="s">
        <v>378</v>
      </c>
      <c r="F39" s="13" t="s">
        <v>370</v>
      </c>
      <c r="G39" s="13" t="s">
        <v>354</v>
      </c>
      <c r="H39" s="13" t="s">
        <v>378</v>
      </c>
      <c r="I39" s="13" t="s">
        <v>363</v>
      </c>
      <c r="J39" s="13" t="s">
        <v>364</v>
      </c>
      <c r="K39" s="13" t="s">
        <v>378</v>
      </c>
      <c r="L39" s="13" t="s">
        <v>369</v>
      </c>
      <c r="M39" s="13" t="s">
        <v>364</v>
      </c>
      <c r="N39" s="13" t="s">
        <v>378</v>
      </c>
      <c r="O39" s="13" t="s">
        <v>365</v>
      </c>
      <c r="P39" s="13" t="s">
        <v>352</v>
      </c>
      <c r="Q39" s="13" t="s">
        <v>378</v>
      </c>
    </row>
    <row r="40" spans="1:17">
      <c r="A40" s="407"/>
      <c r="B40" s="258" t="s">
        <v>111</v>
      </c>
      <c r="C40" s="13" t="s">
        <v>367</v>
      </c>
      <c r="D40" s="13" t="s">
        <v>364</v>
      </c>
      <c r="E40" s="13" t="s">
        <v>378</v>
      </c>
      <c r="F40" s="13"/>
      <c r="G40" s="13"/>
      <c r="H40" s="13"/>
      <c r="I40" s="13" t="s">
        <v>363</v>
      </c>
      <c r="J40" s="13" t="s">
        <v>364</v>
      </c>
      <c r="K40" s="13" t="s">
        <v>378</v>
      </c>
      <c r="L40" s="13" t="s">
        <v>369</v>
      </c>
      <c r="M40" s="13" t="s">
        <v>364</v>
      </c>
      <c r="N40" s="13" t="s">
        <v>378</v>
      </c>
      <c r="O40" s="13" t="s">
        <v>365</v>
      </c>
      <c r="P40" s="13" t="s">
        <v>352</v>
      </c>
      <c r="Q40" s="13" t="s">
        <v>378</v>
      </c>
    </row>
    <row r="41" spans="1:17">
      <c r="A41" s="407"/>
      <c r="B41" s="258" t="s">
        <v>347</v>
      </c>
      <c r="C41" s="13"/>
      <c r="D41" s="13"/>
      <c r="E41" s="13"/>
      <c r="F41" s="13"/>
      <c r="G41" s="13"/>
      <c r="H41" s="13"/>
      <c r="I41" s="13"/>
      <c r="J41" s="13"/>
      <c r="K41" s="13"/>
      <c r="L41" s="13" t="s">
        <v>370</v>
      </c>
      <c r="M41" s="13" t="s">
        <v>354</v>
      </c>
      <c r="N41" s="13" t="s">
        <v>378</v>
      </c>
      <c r="O41" s="13" t="s">
        <v>365</v>
      </c>
      <c r="P41" s="13" t="s">
        <v>352</v>
      </c>
      <c r="Q41" s="13" t="s">
        <v>378</v>
      </c>
    </row>
    <row r="42" spans="1:17">
      <c r="A42" s="407"/>
      <c r="B42" s="258" t="s">
        <v>348</v>
      </c>
      <c r="C42" s="13"/>
      <c r="D42" s="13"/>
      <c r="E42" s="13"/>
      <c r="F42" s="13"/>
      <c r="G42" s="13"/>
      <c r="H42" s="13"/>
      <c r="I42" s="13"/>
      <c r="J42" s="13"/>
      <c r="K42" s="13"/>
      <c r="L42" s="13" t="s">
        <v>370</v>
      </c>
      <c r="M42" s="13" t="s">
        <v>354</v>
      </c>
      <c r="N42" s="13" t="s">
        <v>378</v>
      </c>
      <c r="O42" s="13"/>
      <c r="P42" s="13"/>
      <c r="Q42" s="13"/>
    </row>
    <row r="43" spans="1:17">
      <c r="A43" s="408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</row>
    <row r="44" spans="1:17">
      <c r="A44" s="241"/>
      <c r="B44" s="330"/>
      <c r="C44" s="241"/>
    </row>
  </sheetData>
  <mergeCells count="18">
    <mergeCell ref="O24:Q24"/>
    <mergeCell ref="B34:Q34"/>
    <mergeCell ref="A24:A43"/>
    <mergeCell ref="C24:E24"/>
    <mergeCell ref="F24:H24"/>
    <mergeCell ref="I24:K24"/>
    <mergeCell ref="L24:N24"/>
    <mergeCell ref="A1:Q1"/>
    <mergeCell ref="A2:Q2"/>
    <mergeCell ref="A3:Q3"/>
    <mergeCell ref="A4:A23"/>
    <mergeCell ref="C4:E4"/>
    <mergeCell ref="F4:H4"/>
    <mergeCell ref="I4:K4"/>
    <mergeCell ref="L4:N4"/>
    <mergeCell ref="O4:Q4"/>
    <mergeCell ref="B14:Q14"/>
    <mergeCell ref="B22:Q22"/>
  </mergeCells>
  <phoneticPr fontId="10" type="noConversion"/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Q25"/>
  <sheetViews>
    <sheetView tabSelected="1" workbookViewId="0">
      <selection activeCell="U23" sqref="U23"/>
    </sheetView>
  </sheetViews>
  <sheetFormatPr baseColWidth="10" defaultColWidth="9.1640625" defaultRowHeight="15"/>
  <cols>
    <col min="1" max="1" width="3" style="128" bestFit="1" customWidth="1"/>
    <col min="2" max="2" width="9.1640625" style="128"/>
    <col min="3" max="3" width="23.5" style="128" bestFit="1" customWidth="1"/>
    <col min="4" max="4" width="4.5" style="128" bestFit="1" customWidth="1"/>
    <col min="5" max="5" width="5.5" style="128" bestFit="1" customWidth="1"/>
    <col min="6" max="6" width="23.5" style="129" bestFit="1" customWidth="1"/>
    <col min="7" max="7" width="4.1640625" style="129" customWidth="1"/>
    <col min="8" max="8" width="5.5" style="129" bestFit="1" customWidth="1"/>
    <col min="9" max="9" width="20.83203125" style="129" customWidth="1"/>
    <col min="10" max="10" width="4.1640625" style="129" customWidth="1"/>
    <col min="11" max="11" width="5.5" style="129" bestFit="1" customWidth="1"/>
    <col min="12" max="12" width="24.33203125" style="129" bestFit="1" customWidth="1"/>
    <col min="13" max="13" width="4" style="129" bestFit="1" customWidth="1"/>
    <col min="14" max="14" width="5.5" style="129" bestFit="1" customWidth="1"/>
    <col min="15" max="15" width="17.6640625" style="129" bestFit="1" customWidth="1"/>
    <col min="16" max="16" width="5.1640625" style="129" customWidth="1"/>
    <col min="17" max="17" width="5.5" style="129" bestFit="1" customWidth="1"/>
    <col min="18" max="16384" width="9.1640625" style="331"/>
  </cols>
  <sheetData>
    <row r="1" spans="1:17" ht="16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</row>
    <row r="2" spans="1:17">
      <c r="A2" s="455" t="s">
        <v>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</row>
    <row r="3" spans="1:17">
      <c r="A3" s="446" t="s">
        <v>43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15" customHeight="1">
      <c r="A4" s="456" t="s">
        <v>2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</row>
    <row r="5" spans="1:17">
      <c r="A5" s="457" t="s">
        <v>3</v>
      </c>
      <c r="B5" s="458"/>
      <c r="C5" s="459" t="s">
        <v>4</v>
      </c>
      <c r="D5" s="459"/>
      <c r="E5" s="459"/>
      <c r="F5" s="459" t="s">
        <v>5</v>
      </c>
      <c r="G5" s="459"/>
      <c r="H5" s="459"/>
      <c r="I5" s="459" t="s">
        <v>6</v>
      </c>
      <c r="J5" s="459"/>
      <c r="K5" s="459"/>
      <c r="L5" s="459" t="s">
        <v>7</v>
      </c>
      <c r="M5" s="459"/>
      <c r="N5" s="459"/>
      <c r="O5" s="459" t="s">
        <v>8</v>
      </c>
      <c r="P5" s="459"/>
      <c r="Q5" s="459"/>
    </row>
    <row r="6" spans="1:17">
      <c r="A6" s="457"/>
      <c r="B6" s="458" t="s">
        <v>9</v>
      </c>
      <c r="C6" s="460"/>
      <c r="D6" s="460"/>
      <c r="E6" s="461"/>
      <c r="F6" s="460" t="s">
        <v>12</v>
      </c>
      <c r="G6" s="460" t="s">
        <v>13</v>
      </c>
      <c r="H6" s="460"/>
      <c r="I6" s="460" t="s">
        <v>14</v>
      </c>
      <c r="J6" s="461" t="s">
        <v>38</v>
      </c>
      <c r="K6" s="461"/>
      <c r="L6" s="460" t="s">
        <v>12</v>
      </c>
      <c r="M6" s="460" t="s">
        <v>13</v>
      </c>
      <c r="N6" s="461"/>
      <c r="O6" s="460" t="s">
        <v>10</v>
      </c>
      <c r="P6" s="460" t="s">
        <v>42</v>
      </c>
      <c r="Q6" s="460"/>
    </row>
    <row r="7" spans="1:17">
      <c r="A7" s="457"/>
      <c r="B7" s="458" t="s">
        <v>16</v>
      </c>
      <c r="C7" s="460" t="s">
        <v>25</v>
      </c>
      <c r="D7" s="461" t="s">
        <v>38</v>
      </c>
      <c r="E7" s="461"/>
      <c r="F7" s="460" t="s">
        <v>17</v>
      </c>
      <c r="G7" s="460" t="s">
        <v>33</v>
      </c>
      <c r="H7" s="460"/>
      <c r="I7" s="460" t="s">
        <v>14</v>
      </c>
      <c r="J7" s="461" t="s">
        <v>38</v>
      </c>
      <c r="K7" s="461"/>
      <c r="L7" s="460"/>
      <c r="M7" s="461"/>
      <c r="N7" s="461"/>
      <c r="O7" s="4" t="s">
        <v>10</v>
      </c>
      <c r="P7" s="4" t="s">
        <v>42</v>
      </c>
      <c r="Q7" s="458"/>
    </row>
    <row r="8" spans="1:17">
      <c r="A8" s="457"/>
      <c r="B8" s="458" t="s">
        <v>18</v>
      </c>
      <c r="C8" s="460" t="s">
        <v>25</v>
      </c>
      <c r="D8" s="461" t="s">
        <v>38</v>
      </c>
      <c r="E8" s="461"/>
      <c r="F8" s="460" t="s">
        <v>17</v>
      </c>
      <c r="G8" s="460" t="s">
        <v>33</v>
      </c>
      <c r="H8" s="460"/>
      <c r="I8" s="460" t="s">
        <v>19</v>
      </c>
      <c r="J8" s="460" t="s">
        <v>38</v>
      </c>
      <c r="K8" s="461"/>
      <c r="L8" s="460" t="s">
        <v>24</v>
      </c>
      <c r="M8" s="461" t="s">
        <v>164</v>
      </c>
      <c r="N8" s="461"/>
      <c r="O8" s="4" t="s">
        <v>10</v>
      </c>
      <c r="P8" s="4" t="s">
        <v>42</v>
      </c>
      <c r="Q8" s="458"/>
    </row>
    <row r="9" spans="1:17">
      <c r="A9" s="457"/>
      <c r="B9" s="458" t="s">
        <v>22</v>
      </c>
      <c r="C9" s="460" t="s">
        <v>25</v>
      </c>
      <c r="D9" s="461" t="s">
        <v>38</v>
      </c>
      <c r="E9" s="461"/>
      <c r="F9" s="460" t="s">
        <v>17</v>
      </c>
      <c r="G9" s="460" t="s">
        <v>33</v>
      </c>
      <c r="H9" s="460"/>
      <c r="I9" s="460" t="s">
        <v>19</v>
      </c>
      <c r="J9" s="460" t="s">
        <v>38</v>
      </c>
      <c r="K9" s="461"/>
      <c r="L9" s="460" t="s">
        <v>24</v>
      </c>
      <c r="M9" s="461" t="s">
        <v>164</v>
      </c>
      <c r="N9" s="461"/>
      <c r="O9" s="4" t="s">
        <v>10</v>
      </c>
      <c r="P9" s="4" t="s">
        <v>42</v>
      </c>
      <c r="Q9" s="458"/>
    </row>
    <row r="10" spans="1:17">
      <c r="A10" s="457"/>
      <c r="B10" s="458"/>
      <c r="C10" s="462"/>
      <c r="D10" s="5"/>
      <c r="E10" s="462"/>
      <c r="F10" s="5"/>
      <c r="G10" s="458"/>
      <c r="H10" s="458"/>
      <c r="I10" s="463"/>
      <c r="J10" s="463"/>
      <c r="K10" s="463"/>
      <c r="L10" s="463"/>
      <c r="M10" s="463"/>
      <c r="N10" s="463"/>
      <c r="O10" s="460"/>
      <c r="P10" s="460"/>
      <c r="Q10" s="460"/>
    </row>
    <row r="11" spans="1:17">
      <c r="A11" s="457"/>
      <c r="B11" s="458" t="s">
        <v>23</v>
      </c>
      <c r="C11" s="464"/>
      <c r="D11" s="464"/>
      <c r="E11" s="464"/>
      <c r="F11" s="460"/>
      <c r="G11" s="461"/>
      <c r="H11" s="460"/>
      <c r="I11" s="463" t="s">
        <v>39</v>
      </c>
      <c r="J11" s="463" t="s">
        <v>33</v>
      </c>
      <c r="K11" s="463"/>
      <c r="L11" s="460"/>
      <c r="M11" s="461"/>
      <c r="N11" s="461"/>
      <c r="O11" s="463" t="s">
        <v>20</v>
      </c>
      <c r="P11" s="463" t="s">
        <v>42</v>
      </c>
      <c r="Q11" s="463"/>
    </row>
    <row r="12" spans="1:17">
      <c r="A12" s="457"/>
      <c r="B12" s="458" t="s">
        <v>26</v>
      </c>
      <c r="C12" s="464"/>
      <c r="D12" s="464"/>
      <c r="E12" s="464"/>
      <c r="F12" s="460"/>
      <c r="G12" s="461"/>
      <c r="H12" s="460"/>
      <c r="I12" s="463" t="s">
        <v>39</v>
      </c>
      <c r="J12" s="463" t="s">
        <v>33</v>
      </c>
      <c r="K12" s="463"/>
      <c r="L12" s="460"/>
      <c r="M12" s="461"/>
      <c r="N12" s="461"/>
      <c r="O12" s="463" t="s">
        <v>20</v>
      </c>
      <c r="P12" s="463" t="s">
        <v>42</v>
      </c>
      <c r="Q12" s="463"/>
    </row>
    <row r="13" spans="1:17">
      <c r="A13" s="457"/>
      <c r="B13" s="458" t="s">
        <v>27</v>
      </c>
      <c r="C13" s="464"/>
      <c r="D13" s="464"/>
      <c r="E13" s="464"/>
      <c r="F13" s="463"/>
      <c r="G13" s="463"/>
      <c r="H13" s="463"/>
      <c r="I13" s="463" t="s">
        <v>39</v>
      </c>
      <c r="J13" s="463" t="s">
        <v>33</v>
      </c>
      <c r="K13" s="463"/>
      <c r="L13" s="460"/>
      <c r="M13" s="461"/>
      <c r="N13" s="461"/>
      <c r="O13" s="463"/>
      <c r="P13" s="463"/>
      <c r="Q13" s="463"/>
    </row>
    <row r="14" spans="1:17">
      <c r="A14" s="457"/>
      <c r="B14" s="458" t="s">
        <v>28</v>
      </c>
      <c r="C14" s="464"/>
      <c r="D14" s="464"/>
      <c r="E14" s="464"/>
      <c r="F14" s="463"/>
      <c r="G14" s="463"/>
      <c r="H14" s="463"/>
      <c r="I14" s="460"/>
      <c r="J14" s="461"/>
      <c r="K14" s="463"/>
      <c r="L14" s="463"/>
      <c r="M14" s="463"/>
      <c r="N14" s="463"/>
      <c r="O14" s="460"/>
      <c r="P14" s="460"/>
      <c r="Q14" s="460"/>
    </row>
    <row r="15" spans="1:17">
      <c r="A15" s="456" t="s">
        <v>2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</row>
    <row r="16" spans="1:17" ht="15" customHeight="1">
      <c r="A16" s="457" t="s">
        <v>29</v>
      </c>
      <c r="B16" s="458"/>
      <c r="C16" s="459" t="s">
        <v>4</v>
      </c>
      <c r="D16" s="459"/>
      <c r="E16" s="459"/>
      <c r="F16" s="459" t="s">
        <v>5</v>
      </c>
      <c r="G16" s="459"/>
      <c r="H16" s="459"/>
      <c r="I16" s="459" t="s">
        <v>6</v>
      </c>
      <c r="J16" s="459"/>
      <c r="K16" s="459"/>
      <c r="L16" s="459" t="s">
        <v>7</v>
      </c>
      <c r="M16" s="459"/>
      <c r="N16" s="459"/>
      <c r="O16" s="459" t="s">
        <v>8</v>
      </c>
      <c r="P16" s="459"/>
      <c r="Q16" s="459"/>
    </row>
    <row r="17" spans="1:17">
      <c r="A17" s="457"/>
      <c r="B17" s="458" t="s">
        <v>9</v>
      </c>
      <c r="C17" s="460"/>
      <c r="D17" s="461"/>
      <c r="E17" s="5"/>
      <c r="F17" s="460"/>
      <c r="G17" s="461"/>
      <c r="H17" s="5"/>
      <c r="I17" s="5"/>
      <c r="J17" s="5"/>
      <c r="K17" s="5"/>
      <c r="L17" s="463"/>
      <c r="M17" s="463"/>
      <c r="N17" s="463"/>
      <c r="O17" s="460" t="s">
        <v>37</v>
      </c>
      <c r="P17" s="461" t="s">
        <v>38</v>
      </c>
      <c r="Q17" s="460"/>
    </row>
    <row r="18" spans="1:17">
      <c r="A18" s="457"/>
      <c r="B18" s="458" t="s">
        <v>16</v>
      </c>
      <c r="C18" s="460"/>
      <c r="D18" s="461"/>
      <c r="E18" s="5"/>
      <c r="F18" s="460" t="s">
        <v>36</v>
      </c>
      <c r="G18" s="460" t="s">
        <v>38</v>
      </c>
      <c r="H18" s="5"/>
      <c r="I18" s="463"/>
      <c r="J18" s="463"/>
      <c r="K18" s="463"/>
      <c r="L18" s="463" t="s">
        <v>34</v>
      </c>
      <c r="M18" s="463" t="s">
        <v>42</v>
      </c>
      <c r="N18" s="463"/>
      <c r="O18" s="460" t="s">
        <v>37</v>
      </c>
      <c r="P18" s="461" t="s">
        <v>38</v>
      </c>
      <c r="Q18" s="463"/>
    </row>
    <row r="19" spans="1:17">
      <c r="A19" s="457"/>
      <c r="B19" s="458" t="s">
        <v>18</v>
      </c>
      <c r="C19" s="460"/>
      <c r="D19" s="461"/>
      <c r="E19" s="461"/>
      <c r="F19" s="460" t="s">
        <v>36</v>
      </c>
      <c r="G19" s="460" t="s">
        <v>38</v>
      </c>
      <c r="H19" s="463"/>
      <c r="I19" s="463"/>
      <c r="J19" s="463"/>
      <c r="K19" s="463"/>
      <c r="L19" s="463" t="s">
        <v>34</v>
      </c>
      <c r="M19" s="463" t="s">
        <v>42</v>
      </c>
      <c r="N19" s="463"/>
      <c r="O19" s="460"/>
      <c r="P19" s="461"/>
      <c r="Q19" s="461"/>
    </row>
    <row r="20" spans="1:17">
      <c r="A20" s="457"/>
      <c r="B20" s="458" t="s">
        <v>22</v>
      </c>
      <c r="C20" s="460"/>
      <c r="D20" s="461"/>
      <c r="E20" s="461"/>
      <c r="F20" s="460" t="s">
        <v>36</v>
      </c>
      <c r="G20" s="460" t="s">
        <v>38</v>
      </c>
      <c r="H20" s="463"/>
      <c r="I20" s="463"/>
      <c r="J20" s="463"/>
      <c r="K20" s="463"/>
      <c r="L20" s="463" t="s">
        <v>34</v>
      </c>
      <c r="M20" s="463" t="s">
        <v>42</v>
      </c>
      <c r="N20" s="463"/>
      <c r="O20" s="460"/>
      <c r="P20" s="461"/>
      <c r="Q20" s="461"/>
    </row>
    <row r="21" spans="1:17">
      <c r="A21" s="457"/>
      <c r="B21" s="458"/>
      <c r="C21" s="462"/>
      <c r="D21" s="462"/>
      <c r="E21" s="5"/>
      <c r="F21" s="5"/>
      <c r="G21" s="5"/>
      <c r="H21" s="5"/>
      <c r="I21" s="5"/>
      <c r="J21" s="5"/>
      <c r="K21" s="5"/>
      <c r="L21" s="463"/>
      <c r="M21" s="463"/>
      <c r="N21" s="463"/>
      <c r="O21" s="463"/>
      <c r="P21" s="463"/>
      <c r="Q21" s="463"/>
    </row>
    <row r="22" spans="1:17">
      <c r="A22" s="457"/>
      <c r="B22" s="458" t="s">
        <v>23</v>
      </c>
      <c r="C22" s="461" t="s">
        <v>30</v>
      </c>
      <c r="D22" s="460" t="s">
        <v>15</v>
      </c>
      <c r="E22" s="461"/>
      <c r="F22" s="460" t="s">
        <v>31</v>
      </c>
      <c r="G22" s="460" t="s">
        <v>21</v>
      </c>
      <c r="H22" s="460"/>
      <c r="I22" s="460" t="s">
        <v>35</v>
      </c>
      <c r="J22" s="461" t="s">
        <v>21</v>
      </c>
      <c r="K22" s="461"/>
      <c r="L22" s="460"/>
      <c r="M22" s="460"/>
      <c r="N22" s="461"/>
      <c r="O22" s="460"/>
      <c r="P22" s="461"/>
      <c r="Q22" s="460"/>
    </row>
    <row r="23" spans="1:17">
      <c r="A23" s="457"/>
      <c r="B23" s="458" t="s">
        <v>26</v>
      </c>
      <c r="C23" s="461" t="s">
        <v>30</v>
      </c>
      <c r="D23" s="460" t="s">
        <v>15</v>
      </c>
      <c r="E23" s="461"/>
      <c r="F23" s="460" t="s">
        <v>31</v>
      </c>
      <c r="G23" s="460" t="s">
        <v>21</v>
      </c>
      <c r="H23" s="460"/>
      <c r="I23" s="460" t="s">
        <v>35</v>
      </c>
      <c r="J23" s="461" t="s">
        <v>21</v>
      </c>
      <c r="K23" s="461"/>
      <c r="L23" s="460"/>
      <c r="M23" s="460"/>
      <c r="N23" s="461"/>
      <c r="O23" s="460"/>
      <c r="P23" s="461"/>
      <c r="Q23" s="460"/>
    </row>
    <row r="24" spans="1:17">
      <c r="A24" s="457"/>
      <c r="B24" s="458" t="s">
        <v>27</v>
      </c>
      <c r="C24" s="5" t="s">
        <v>30</v>
      </c>
      <c r="D24" s="5" t="s">
        <v>15</v>
      </c>
      <c r="E24" s="5"/>
      <c r="F24" s="460" t="s">
        <v>32</v>
      </c>
      <c r="G24" s="460" t="s">
        <v>33</v>
      </c>
      <c r="H24" s="460"/>
      <c r="I24" s="460" t="s">
        <v>35</v>
      </c>
      <c r="J24" s="461" t="s">
        <v>21</v>
      </c>
      <c r="K24" s="461"/>
      <c r="L24" s="460" t="s">
        <v>37</v>
      </c>
      <c r="M24" s="461" t="s">
        <v>38</v>
      </c>
      <c r="N24" s="461"/>
      <c r="O24" s="460"/>
      <c r="P24" s="461"/>
      <c r="Q24" s="460"/>
    </row>
    <row r="25" spans="1:17">
      <c r="A25" s="457"/>
      <c r="B25" s="458" t="s">
        <v>28</v>
      </c>
      <c r="C25" s="5" t="s">
        <v>30</v>
      </c>
      <c r="D25" s="5" t="s">
        <v>15</v>
      </c>
      <c r="E25" s="5"/>
      <c r="F25" s="463" t="s">
        <v>32</v>
      </c>
      <c r="G25" s="463" t="s">
        <v>33</v>
      </c>
      <c r="H25" s="463"/>
      <c r="I25" s="460" t="s">
        <v>35</v>
      </c>
      <c r="J25" s="461" t="s">
        <v>21</v>
      </c>
      <c r="K25" s="461"/>
      <c r="L25" s="460" t="s">
        <v>37</v>
      </c>
      <c r="M25" s="461" t="s">
        <v>38</v>
      </c>
      <c r="N25" s="463"/>
      <c r="O25" s="460"/>
      <c r="P25" s="461"/>
      <c r="Q25" s="460"/>
    </row>
  </sheetData>
  <mergeCells count="17">
    <mergeCell ref="A15:Q15"/>
    <mergeCell ref="A16:A25"/>
    <mergeCell ref="C16:E16"/>
    <mergeCell ref="F16:H16"/>
    <mergeCell ref="I16:K16"/>
    <mergeCell ref="L16:N16"/>
    <mergeCell ref="O16:Q16"/>
    <mergeCell ref="A1:Q1"/>
    <mergeCell ref="A2:Q2"/>
    <mergeCell ref="A3:Q3"/>
    <mergeCell ref="A4:Q4"/>
    <mergeCell ref="A5:A14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Q29"/>
  <sheetViews>
    <sheetView workbookViewId="0">
      <selection activeCell="S26" sqref="S26"/>
    </sheetView>
  </sheetViews>
  <sheetFormatPr baseColWidth="10" defaultColWidth="8.83203125" defaultRowHeight="15"/>
  <cols>
    <col min="1" max="1" width="4.33203125" style="19" customWidth="1"/>
    <col min="2" max="2" width="8.83203125" style="19"/>
    <col min="3" max="3" width="18.6640625" style="19" customWidth="1"/>
    <col min="4" max="4" width="3.5" style="19" bestFit="1" customWidth="1"/>
    <col min="5" max="5" width="6" style="19" bestFit="1" customWidth="1"/>
    <col min="6" max="6" width="20.5" style="19" customWidth="1"/>
    <col min="7" max="8" width="3.6640625" style="19" customWidth="1"/>
    <col min="9" max="9" width="18.6640625" style="19" customWidth="1"/>
    <col min="10" max="11" width="3.6640625" style="19" customWidth="1"/>
    <col min="12" max="12" width="18.6640625" style="19" customWidth="1"/>
    <col min="13" max="14" width="3.6640625" style="19" customWidth="1"/>
    <col min="15" max="15" width="18.6640625" style="19" customWidth="1"/>
    <col min="16" max="17" width="3.6640625" style="19" customWidth="1"/>
    <col min="18" max="16384" width="8.83203125" style="19"/>
  </cols>
  <sheetData>
    <row r="1" spans="1:17" ht="16">
      <c r="A1" s="414" t="s">
        <v>112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17">
      <c r="A2" s="415" t="s">
        <v>113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</row>
    <row r="3" spans="1:17">
      <c r="A3" s="416" t="s">
        <v>114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</row>
    <row r="4" spans="1:17">
      <c r="A4" s="410" t="s">
        <v>3</v>
      </c>
      <c r="B4" s="20"/>
      <c r="C4" s="417" t="s">
        <v>4</v>
      </c>
      <c r="D4" s="417"/>
      <c r="E4" s="417"/>
      <c r="F4" s="417" t="s">
        <v>5</v>
      </c>
      <c r="G4" s="417"/>
      <c r="H4" s="417"/>
      <c r="I4" s="417" t="s">
        <v>6</v>
      </c>
      <c r="J4" s="417"/>
      <c r="K4" s="417"/>
      <c r="L4" s="417" t="s">
        <v>7</v>
      </c>
      <c r="M4" s="417"/>
      <c r="N4" s="417"/>
      <c r="O4" s="417" t="s">
        <v>8</v>
      </c>
      <c r="P4" s="417"/>
      <c r="Q4" s="417"/>
    </row>
    <row r="5" spans="1:17">
      <c r="A5" s="410"/>
      <c r="B5" s="21" t="s">
        <v>9</v>
      </c>
      <c r="C5" s="111"/>
      <c r="D5" s="111"/>
      <c r="E5" s="111"/>
      <c r="F5" s="112"/>
      <c r="G5" s="112"/>
      <c r="H5" s="112"/>
      <c r="I5" s="111"/>
      <c r="J5" s="111"/>
      <c r="K5" s="24"/>
      <c r="L5" s="222"/>
      <c r="M5" s="222"/>
      <c r="N5" s="222"/>
      <c r="O5" s="112"/>
      <c r="P5" s="221"/>
      <c r="Q5" s="112"/>
    </row>
    <row r="6" spans="1:17">
      <c r="A6" s="410"/>
      <c r="B6" s="21" t="s">
        <v>16</v>
      </c>
      <c r="C6" s="111"/>
      <c r="D6" s="111"/>
      <c r="E6" s="111"/>
      <c r="F6" s="112"/>
      <c r="G6" s="112"/>
      <c r="H6" s="112"/>
      <c r="I6" s="52" t="s">
        <v>117</v>
      </c>
      <c r="J6" s="52" t="s">
        <v>118</v>
      </c>
      <c r="K6" s="24" t="s">
        <v>225</v>
      </c>
      <c r="L6" s="222"/>
      <c r="M6" s="222"/>
      <c r="N6" s="222"/>
      <c r="O6" s="112"/>
      <c r="P6" s="1"/>
      <c r="Q6" s="113"/>
    </row>
    <row r="7" spans="1:17">
      <c r="A7" s="410"/>
      <c r="B7" s="21" t="s">
        <v>18</v>
      </c>
      <c r="C7" s="49" t="s">
        <v>12</v>
      </c>
      <c r="D7" s="49" t="s">
        <v>63</v>
      </c>
      <c r="E7" s="115" t="s">
        <v>226</v>
      </c>
      <c r="F7" s="49" t="s">
        <v>121</v>
      </c>
      <c r="G7" s="49" t="s">
        <v>122</v>
      </c>
      <c r="H7" s="112" t="s">
        <v>226</v>
      </c>
      <c r="I7" s="52" t="s">
        <v>117</v>
      </c>
      <c r="J7" s="52" t="s">
        <v>118</v>
      </c>
      <c r="K7" s="115" t="s">
        <v>225</v>
      </c>
      <c r="L7" s="222"/>
      <c r="M7" s="222"/>
      <c r="N7" s="222"/>
      <c r="O7" s="112"/>
      <c r="P7" s="221"/>
      <c r="Q7" s="112"/>
    </row>
    <row r="8" spans="1:17">
      <c r="A8" s="410"/>
      <c r="B8" s="21" t="s">
        <v>22</v>
      </c>
      <c r="C8" s="49" t="s">
        <v>12</v>
      </c>
      <c r="D8" s="52" t="s">
        <v>63</v>
      </c>
      <c r="E8" s="115" t="s">
        <v>226</v>
      </c>
      <c r="F8" s="49" t="s">
        <v>121</v>
      </c>
      <c r="G8" s="49" t="s">
        <v>122</v>
      </c>
      <c r="H8" s="112" t="s">
        <v>226</v>
      </c>
      <c r="I8" s="52" t="s">
        <v>117</v>
      </c>
      <c r="J8" s="52" t="s">
        <v>118</v>
      </c>
      <c r="K8" s="115" t="s">
        <v>225</v>
      </c>
      <c r="L8" s="222"/>
      <c r="M8" s="222"/>
      <c r="N8" s="222"/>
      <c r="O8" s="111"/>
      <c r="P8" s="1"/>
      <c r="Q8" s="113"/>
    </row>
    <row r="9" spans="1:17">
      <c r="A9" s="410"/>
      <c r="B9" s="21"/>
      <c r="C9" s="112"/>
      <c r="D9" s="112"/>
      <c r="E9" s="112"/>
      <c r="F9" s="112"/>
      <c r="G9" s="112"/>
      <c r="H9" s="112"/>
      <c r="I9" s="1"/>
      <c r="J9" s="112"/>
      <c r="K9" s="112" t="s">
        <v>225</v>
      </c>
      <c r="L9" s="112"/>
      <c r="M9" s="112"/>
      <c r="N9" s="112"/>
      <c r="O9" s="112"/>
      <c r="P9" s="112"/>
      <c r="Q9" s="112"/>
    </row>
    <row r="10" spans="1:17">
      <c r="A10" s="410"/>
      <c r="B10" s="21" t="s">
        <v>23</v>
      </c>
      <c r="C10" s="81" t="s">
        <v>119</v>
      </c>
      <c r="D10" s="81" t="s">
        <v>120</v>
      </c>
      <c r="E10" s="112" t="s">
        <v>225</v>
      </c>
      <c r="F10" s="48" t="s">
        <v>115</v>
      </c>
      <c r="G10" s="48" t="s">
        <v>425</v>
      </c>
      <c r="H10" s="112" t="s">
        <v>299</v>
      </c>
      <c r="I10" s="49" t="s">
        <v>123</v>
      </c>
      <c r="J10" s="49" t="s">
        <v>120</v>
      </c>
      <c r="K10" s="115" t="s">
        <v>225</v>
      </c>
      <c r="L10" s="112"/>
      <c r="M10" s="112"/>
      <c r="N10" s="112"/>
      <c r="O10" s="49" t="s">
        <v>124</v>
      </c>
      <c r="P10" s="49" t="s">
        <v>122</v>
      </c>
      <c r="Q10" s="24" t="s">
        <v>225</v>
      </c>
    </row>
    <row r="11" spans="1:17">
      <c r="A11" s="410"/>
      <c r="B11" s="21" t="s">
        <v>26</v>
      </c>
      <c r="C11" s="81" t="s">
        <v>119</v>
      </c>
      <c r="D11" s="81" t="s">
        <v>120</v>
      </c>
      <c r="E11" s="112" t="s">
        <v>225</v>
      </c>
      <c r="F11" s="48" t="s">
        <v>115</v>
      </c>
      <c r="G11" s="48" t="s">
        <v>425</v>
      </c>
      <c r="H11" s="112" t="s">
        <v>299</v>
      </c>
      <c r="I11" s="49" t="s">
        <v>123</v>
      </c>
      <c r="J11" s="49" t="s">
        <v>120</v>
      </c>
      <c r="K11" s="115" t="s">
        <v>225</v>
      </c>
      <c r="L11" s="112"/>
      <c r="M11" s="112"/>
      <c r="N11" s="112"/>
      <c r="O11" s="49" t="s">
        <v>124</v>
      </c>
      <c r="P11" s="49" t="s">
        <v>122</v>
      </c>
      <c r="Q11" s="24" t="s">
        <v>225</v>
      </c>
    </row>
    <row r="12" spans="1:17">
      <c r="A12" s="410"/>
      <c r="B12" s="21" t="s">
        <v>27</v>
      </c>
      <c r="C12" s="81" t="s">
        <v>119</v>
      </c>
      <c r="D12" s="81" t="s">
        <v>120</v>
      </c>
      <c r="E12" s="112" t="s">
        <v>225</v>
      </c>
      <c r="F12" s="48" t="s">
        <v>115</v>
      </c>
      <c r="G12" s="48" t="s">
        <v>425</v>
      </c>
      <c r="H12" s="112" t="s">
        <v>299</v>
      </c>
      <c r="I12" s="49" t="s">
        <v>123</v>
      </c>
      <c r="J12" s="49" t="s">
        <v>120</v>
      </c>
      <c r="K12" s="115" t="s">
        <v>225</v>
      </c>
      <c r="L12" s="112"/>
      <c r="M12" s="112"/>
      <c r="N12" s="112"/>
      <c r="O12" s="112"/>
      <c r="P12" s="112"/>
      <c r="Q12" s="112"/>
    </row>
    <row r="13" spans="1:17">
      <c r="A13" s="410"/>
      <c r="B13" s="21" t="s">
        <v>28</v>
      </c>
      <c r="C13" s="81" t="s">
        <v>119</v>
      </c>
      <c r="D13" s="81" t="s">
        <v>120</v>
      </c>
      <c r="E13" s="24" t="s">
        <v>225</v>
      </c>
      <c r="F13" s="48" t="s">
        <v>115</v>
      </c>
      <c r="G13" s="48" t="s">
        <v>425</v>
      </c>
      <c r="H13" s="112" t="s">
        <v>299</v>
      </c>
      <c r="I13" s="81"/>
      <c r="J13" s="81"/>
      <c r="K13" s="111"/>
      <c r="L13" s="49"/>
      <c r="M13" s="52"/>
      <c r="N13" s="24"/>
      <c r="O13" s="112"/>
      <c r="P13" s="112"/>
      <c r="Q13" s="112"/>
    </row>
    <row r="14" spans="1:17">
      <c r="A14" s="410" t="s">
        <v>125</v>
      </c>
      <c r="B14" s="21"/>
      <c r="C14" s="411" t="s">
        <v>4</v>
      </c>
      <c r="D14" s="412"/>
      <c r="E14" s="413"/>
      <c r="F14" s="411" t="s">
        <v>5</v>
      </c>
      <c r="G14" s="412"/>
      <c r="H14" s="413"/>
      <c r="I14" s="411" t="s">
        <v>6</v>
      </c>
      <c r="J14" s="412"/>
      <c r="K14" s="413"/>
      <c r="L14" s="411" t="s">
        <v>7</v>
      </c>
      <c r="M14" s="412"/>
      <c r="N14" s="413"/>
      <c r="O14" s="411" t="s">
        <v>8</v>
      </c>
      <c r="P14" s="412"/>
      <c r="Q14" s="413"/>
    </row>
    <row r="15" spans="1:17">
      <c r="A15" s="410"/>
      <c r="B15" s="21" t="s">
        <v>9</v>
      </c>
      <c r="C15" s="24"/>
      <c r="D15" s="24"/>
      <c r="E15" s="24"/>
      <c r="F15" s="52" t="s">
        <v>126</v>
      </c>
      <c r="G15" s="52" t="s">
        <v>127</v>
      </c>
      <c r="H15" s="24" t="s">
        <v>128</v>
      </c>
      <c r="I15" s="49" t="s">
        <v>129</v>
      </c>
      <c r="J15" s="49" t="s">
        <v>130</v>
      </c>
      <c r="K15" s="115" t="s">
        <v>226</v>
      </c>
      <c r="L15" s="111"/>
      <c r="M15" s="111"/>
      <c r="N15" s="111"/>
      <c r="O15" s="111"/>
      <c r="P15" s="111"/>
      <c r="Q15" s="111"/>
    </row>
    <row r="16" spans="1:17">
      <c r="A16" s="410"/>
      <c r="B16" s="21" t="s">
        <v>16</v>
      </c>
      <c r="C16" s="24"/>
      <c r="D16" s="24"/>
      <c r="E16" s="24"/>
      <c r="F16" s="52" t="s">
        <v>126</v>
      </c>
      <c r="G16" s="52" t="s">
        <v>127</v>
      </c>
      <c r="H16" s="24" t="s">
        <v>128</v>
      </c>
      <c r="I16" s="49" t="s">
        <v>129</v>
      </c>
      <c r="J16" s="49" t="s">
        <v>130</v>
      </c>
      <c r="K16" s="115" t="s">
        <v>226</v>
      </c>
      <c r="L16" s="49" t="s">
        <v>131</v>
      </c>
      <c r="M16" s="24"/>
      <c r="N16" s="115" t="s">
        <v>225</v>
      </c>
      <c r="O16" s="111"/>
      <c r="P16" s="111"/>
      <c r="Q16" s="111"/>
    </row>
    <row r="17" spans="1:17">
      <c r="A17" s="410"/>
      <c r="B17" s="21" t="s">
        <v>18</v>
      </c>
      <c r="C17" s="86" t="s">
        <v>431</v>
      </c>
      <c r="D17" s="49" t="s">
        <v>33</v>
      </c>
      <c r="E17" s="24" t="s">
        <v>225</v>
      </c>
      <c r="F17" s="81" t="s">
        <v>126</v>
      </c>
      <c r="G17" s="52" t="s">
        <v>127</v>
      </c>
      <c r="H17" s="24" t="s">
        <v>128</v>
      </c>
      <c r="I17" s="49" t="s">
        <v>129</v>
      </c>
      <c r="J17" s="49" t="s">
        <v>130</v>
      </c>
      <c r="K17" s="115" t="s">
        <v>226</v>
      </c>
      <c r="L17" s="49" t="s">
        <v>131</v>
      </c>
      <c r="M17" s="24"/>
      <c r="N17" s="115" t="s">
        <v>225</v>
      </c>
      <c r="O17" s="111"/>
      <c r="P17" s="111"/>
      <c r="Q17" s="111"/>
    </row>
    <row r="18" spans="1:17">
      <c r="A18" s="410"/>
      <c r="B18" s="21" t="s">
        <v>22</v>
      </c>
      <c r="C18" s="49" t="s">
        <v>431</v>
      </c>
      <c r="D18" s="49" t="s">
        <v>33</v>
      </c>
      <c r="E18" s="24" t="s">
        <v>225</v>
      </c>
      <c r="F18" s="81"/>
      <c r="G18" s="52"/>
      <c r="H18" s="24"/>
      <c r="I18" s="49" t="s">
        <v>129</v>
      </c>
      <c r="J18" s="49" t="s">
        <v>130</v>
      </c>
      <c r="K18" s="115" t="s">
        <v>226</v>
      </c>
      <c r="L18" s="49" t="s">
        <v>131</v>
      </c>
      <c r="M18" s="24"/>
      <c r="N18" s="115" t="s">
        <v>225</v>
      </c>
      <c r="O18" s="111"/>
      <c r="P18" s="111"/>
      <c r="Q18" s="111"/>
    </row>
    <row r="19" spans="1:17">
      <c r="A19" s="410"/>
      <c r="B19" s="21"/>
      <c r="C19" s="21"/>
      <c r="D19" s="21"/>
      <c r="E19" s="21"/>
      <c r="F19" s="111"/>
      <c r="G19" s="111"/>
      <c r="H19" s="111"/>
      <c r="I19" s="111"/>
      <c r="J19" s="111"/>
      <c r="K19" s="111"/>
      <c r="L19" s="21"/>
      <c r="M19" s="21"/>
      <c r="N19" s="24"/>
      <c r="O19" s="52"/>
      <c r="P19" s="52"/>
      <c r="Q19" s="21"/>
    </row>
    <row r="20" spans="1:17">
      <c r="A20" s="410"/>
      <c r="B20" s="21" t="s">
        <v>23</v>
      </c>
      <c r="C20" s="21"/>
      <c r="D20" s="21"/>
      <c r="E20" s="21"/>
      <c r="F20" s="49" t="s">
        <v>133</v>
      </c>
      <c r="G20" s="49" t="s">
        <v>118</v>
      </c>
      <c r="H20" s="114" t="s">
        <v>225</v>
      </c>
      <c r="I20" s="49" t="s">
        <v>134</v>
      </c>
      <c r="J20" s="49" t="s">
        <v>118</v>
      </c>
      <c r="K20" s="115" t="s">
        <v>226</v>
      </c>
      <c r="L20" s="21"/>
      <c r="M20" s="21"/>
      <c r="N20" s="24"/>
      <c r="O20" s="49" t="s">
        <v>135</v>
      </c>
      <c r="P20" s="49" t="s">
        <v>33</v>
      </c>
      <c r="Q20" s="21" t="s">
        <v>221</v>
      </c>
    </row>
    <row r="21" spans="1:17">
      <c r="A21" s="410"/>
      <c r="B21" s="21" t="s">
        <v>26</v>
      </c>
      <c r="C21" s="21"/>
      <c r="D21" s="21"/>
      <c r="E21" s="21"/>
      <c r="F21" s="49" t="s">
        <v>133</v>
      </c>
      <c r="G21" s="49" t="s">
        <v>118</v>
      </c>
      <c r="H21" s="114" t="s">
        <v>225</v>
      </c>
      <c r="I21" s="49" t="s">
        <v>134</v>
      </c>
      <c r="J21" s="49" t="s">
        <v>118</v>
      </c>
      <c r="K21" s="115" t="s">
        <v>226</v>
      </c>
      <c r="L21" s="21"/>
      <c r="M21" s="21"/>
      <c r="N21" s="24"/>
      <c r="O21" s="49" t="s">
        <v>135</v>
      </c>
      <c r="P21" s="49" t="s">
        <v>33</v>
      </c>
      <c r="Q21" s="21" t="s">
        <v>221</v>
      </c>
    </row>
    <row r="22" spans="1:17">
      <c r="A22" s="410"/>
      <c r="B22" s="21" t="s">
        <v>27</v>
      </c>
      <c r="C22" s="21"/>
      <c r="D22" s="21"/>
      <c r="E22" s="21"/>
      <c r="F22" s="49" t="s">
        <v>133</v>
      </c>
      <c r="G22" s="49" t="s">
        <v>118</v>
      </c>
      <c r="H22" s="114" t="s">
        <v>225</v>
      </c>
      <c r="I22" s="49" t="s">
        <v>134</v>
      </c>
      <c r="J22" s="49" t="s">
        <v>118</v>
      </c>
      <c r="K22" s="115" t="s">
        <v>226</v>
      </c>
      <c r="L22" s="21"/>
      <c r="M22" s="21"/>
      <c r="N22" s="24"/>
      <c r="O22" s="49" t="s">
        <v>135</v>
      </c>
      <c r="P22" s="49" t="s">
        <v>33</v>
      </c>
      <c r="Q22" s="21" t="s">
        <v>221</v>
      </c>
    </row>
    <row r="23" spans="1:17">
      <c r="A23" s="410"/>
      <c r="B23" s="21" t="s">
        <v>28</v>
      </c>
      <c r="C23" s="21"/>
      <c r="D23" s="21"/>
      <c r="E23" s="21"/>
      <c r="F23" s="21" t="s">
        <v>133</v>
      </c>
      <c r="G23" s="49" t="s">
        <v>118</v>
      </c>
      <c r="H23" s="114" t="s">
        <v>225</v>
      </c>
      <c r="I23" s="49" t="s">
        <v>134</v>
      </c>
      <c r="J23" s="49" t="s">
        <v>118</v>
      </c>
      <c r="K23" s="115" t="s">
        <v>226</v>
      </c>
      <c r="L23" s="21"/>
      <c r="M23" s="21"/>
      <c r="N23" s="24"/>
      <c r="O23" s="49" t="s">
        <v>135</v>
      </c>
      <c r="P23" s="49" t="s">
        <v>33</v>
      </c>
      <c r="Q23" s="21" t="s">
        <v>221</v>
      </c>
    </row>
    <row r="24" spans="1:17">
      <c r="A24"/>
      <c r="B24"/>
      <c r="C24"/>
      <c r="D24"/>
      <c r="E24"/>
      <c r="F24"/>
    </row>
    <row r="25" spans="1:17">
      <c r="A25"/>
      <c r="B25"/>
      <c r="C25"/>
      <c r="D25"/>
      <c r="E25"/>
      <c r="F25"/>
      <c r="G25" s="26"/>
      <c r="H25" s="25"/>
      <c r="I25" s="25"/>
      <c r="K25" s="26"/>
      <c r="L25" s="409"/>
      <c r="M25" s="409"/>
    </row>
    <row r="26" spans="1:17">
      <c r="A26"/>
      <c r="B26"/>
      <c r="C26"/>
      <c r="D26"/>
      <c r="E26"/>
      <c r="F26"/>
      <c r="G26" s="26"/>
      <c r="H26" s="409"/>
      <c r="I26" s="409"/>
    </row>
    <row r="27" spans="1:17">
      <c r="A27"/>
      <c r="B27"/>
      <c r="C27"/>
      <c r="D27"/>
      <c r="E27"/>
      <c r="F27"/>
    </row>
    <row r="28" spans="1:17">
      <c r="A28"/>
      <c r="B28"/>
      <c r="C28"/>
      <c r="D28"/>
      <c r="E28"/>
      <c r="F28"/>
      <c r="G28" s="27"/>
      <c r="H28" s="27"/>
      <c r="I28" s="27"/>
      <c r="J28" s="27"/>
      <c r="K28" s="27"/>
      <c r="O28" s="28"/>
    </row>
    <row r="29" spans="1:17">
      <c r="B29" s="27"/>
      <c r="C29" s="27"/>
      <c r="D29" s="27"/>
      <c r="E29" s="27"/>
      <c r="F29" s="27"/>
      <c r="G29" s="27"/>
      <c r="H29" s="27"/>
      <c r="I29" s="27"/>
      <c r="J29" s="27"/>
      <c r="K29" s="27"/>
      <c r="O29" s="28"/>
    </row>
  </sheetData>
  <mergeCells count="17">
    <mergeCell ref="O14:Q14"/>
    <mergeCell ref="A1:Q1"/>
    <mergeCell ref="A2:Q2"/>
    <mergeCell ref="A3:Q3"/>
    <mergeCell ref="A4:A13"/>
    <mergeCell ref="C4:E4"/>
    <mergeCell ref="F4:H4"/>
    <mergeCell ref="I4:K4"/>
    <mergeCell ref="L4:N4"/>
    <mergeCell ref="O4:Q4"/>
    <mergeCell ref="L25:M25"/>
    <mergeCell ref="H26:I26"/>
    <mergeCell ref="A14:A23"/>
    <mergeCell ref="C14:E14"/>
    <mergeCell ref="F14:H14"/>
    <mergeCell ref="I14:K14"/>
    <mergeCell ref="L14:N14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Y29"/>
  <sheetViews>
    <sheetView workbookViewId="0">
      <selection activeCell="M33" sqref="M33"/>
    </sheetView>
  </sheetViews>
  <sheetFormatPr baseColWidth="10" defaultColWidth="8.83203125" defaultRowHeight="15"/>
  <cols>
    <col min="1" max="1" width="2.6640625" style="331" customWidth="1"/>
    <col min="2" max="2" width="8.83203125" style="331"/>
    <col min="3" max="3" width="18.6640625" style="331" customWidth="1"/>
    <col min="4" max="4" width="3.5" style="331" bestFit="1" customWidth="1"/>
    <col min="5" max="5" width="3.83203125" style="331" customWidth="1"/>
    <col min="6" max="6" width="17.1640625" style="331" customWidth="1"/>
    <col min="7" max="8" width="3.6640625" style="331" customWidth="1"/>
    <col min="9" max="9" width="18.6640625" style="331" customWidth="1"/>
    <col min="10" max="11" width="3.6640625" style="331" customWidth="1"/>
    <col min="12" max="12" width="18.6640625" style="331" customWidth="1"/>
    <col min="13" max="14" width="3.6640625" style="331" customWidth="1"/>
    <col min="15" max="15" width="18.6640625" style="331" customWidth="1"/>
    <col min="16" max="17" width="3.6640625" style="331" customWidth="1"/>
    <col min="18" max="16384" width="8.83203125" style="331"/>
  </cols>
  <sheetData>
    <row r="1" spans="1:25" ht="16">
      <c r="A1" s="421" t="s">
        <v>112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25">
      <c r="A2" s="422" t="s">
        <v>136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1:25">
      <c r="A3" s="423" t="s">
        <v>114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</row>
    <row r="4" spans="1:25">
      <c r="A4" s="424" t="s">
        <v>3</v>
      </c>
      <c r="B4" s="332"/>
      <c r="C4" s="425" t="s">
        <v>4</v>
      </c>
      <c r="D4" s="425"/>
      <c r="E4" s="425"/>
      <c r="F4" s="425" t="s">
        <v>5</v>
      </c>
      <c r="G4" s="425"/>
      <c r="H4" s="425"/>
      <c r="I4" s="425" t="s">
        <v>6</v>
      </c>
      <c r="J4" s="425"/>
      <c r="K4" s="425"/>
      <c r="L4" s="425" t="s">
        <v>7</v>
      </c>
      <c r="M4" s="425"/>
      <c r="N4" s="425"/>
      <c r="O4" s="425" t="s">
        <v>8</v>
      </c>
      <c r="P4" s="425"/>
      <c r="Q4" s="425"/>
    </row>
    <row r="5" spans="1:25">
      <c r="A5" s="424"/>
      <c r="B5" s="333" t="s">
        <v>9</v>
      </c>
      <c r="C5" s="334" t="s">
        <v>12</v>
      </c>
      <c r="D5" s="335" t="s">
        <v>63</v>
      </c>
      <c r="E5" s="336" t="s">
        <v>226</v>
      </c>
      <c r="F5" s="334"/>
      <c r="G5" s="335"/>
      <c r="H5" s="335"/>
      <c r="K5" s="334"/>
      <c r="L5" s="334"/>
      <c r="M5" s="334"/>
      <c r="N5" s="334"/>
      <c r="O5" s="335"/>
      <c r="P5" s="335"/>
      <c r="Q5" s="334"/>
    </row>
    <row r="6" spans="1:25">
      <c r="A6" s="424"/>
      <c r="B6" s="333" t="s">
        <v>16</v>
      </c>
      <c r="C6" s="334" t="s">
        <v>12</v>
      </c>
      <c r="D6" s="335" t="s">
        <v>63</v>
      </c>
      <c r="E6" s="336" t="s">
        <v>226</v>
      </c>
      <c r="F6" s="334"/>
      <c r="G6" s="335"/>
      <c r="H6" s="335"/>
      <c r="I6" s="337" t="s">
        <v>123</v>
      </c>
      <c r="J6" s="337" t="s">
        <v>120</v>
      </c>
      <c r="K6" s="334" t="s">
        <v>228</v>
      </c>
      <c r="L6" s="334"/>
      <c r="M6" s="334"/>
      <c r="N6" s="334"/>
      <c r="O6" s="335"/>
      <c r="P6" s="335"/>
      <c r="Q6" s="334"/>
    </row>
    <row r="7" spans="1:25">
      <c r="A7" s="424"/>
      <c r="B7" s="333" t="s">
        <v>18</v>
      </c>
      <c r="C7" s="334"/>
      <c r="D7" s="334"/>
      <c r="E7" s="334"/>
      <c r="F7" s="338"/>
      <c r="G7" s="338"/>
      <c r="H7" s="338"/>
      <c r="I7" s="337" t="s">
        <v>123</v>
      </c>
      <c r="J7" s="337" t="s">
        <v>120</v>
      </c>
      <c r="K7" s="334" t="s">
        <v>228</v>
      </c>
      <c r="L7" s="334"/>
      <c r="M7" s="334"/>
      <c r="N7" s="334"/>
      <c r="O7" s="335"/>
      <c r="P7" s="335"/>
      <c r="Q7" s="334"/>
    </row>
    <row r="8" spans="1:25">
      <c r="A8" s="424"/>
      <c r="B8" s="333" t="s">
        <v>22</v>
      </c>
      <c r="C8" s="334"/>
      <c r="D8" s="334"/>
      <c r="E8" s="334"/>
      <c r="F8" s="338"/>
      <c r="G8" s="338"/>
      <c r="H8" s="338"/>
      <c r="I8" s="337" t="s">
        <v>123</v>
      </c>
      <c r="J8" s="337" t="s">
        <v>120</v>
      </c>
      <c r="K8" s="334" t="s">
        <v>228</v>
      </c>
      <c r="L8" s="334"/>
      <c r="M8" s="334"/>
      <c r="N8" s="334"/>
      <c r="O8" s="335"/>
      <c r="P8" s="335"/>
      <c r="Q8" s="334"/>
    </row>
    <row r="9" spans="1:25">
      <c r="A9" s="424"/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194"/>
      <c r="M9" s="334"/>
      <c r="N9" s="334"/>
      <c r="O9" s="334"/>
      <c r="P9" s="334"/>
      <c r="Q9" s="334"/>
    </row>
    <row r="10" spans="1:25">
      <c r="A10" s="424"/>
      <c r="B10" s="333" t="s">
        <v>23</v>
      </c>
      <c r="C10" s="334" t="s">
        <v>137</v>
      </c>
      <c r="D10" s="334" t="s">
        <v>118</v>
      </c>
      <c r="E10" s="334" t="s">
        <v>226</v>
      </c>
      <c r="F10" s="334" t="s">
        <v>121</v>
      </c>
      <c r="G10" s="335" t="s">
        <v>122</v>
      </c>
      <c r="H10" s="335" t="s">
        <v>226</v>
      </c>
      <c r="I10" s="335"/>
      <c r="J10" s="334"/>
      <c r="K10" s="334"/>
      <c r="L10" s="335" t="s">
        <v>138</v>
      </c>
      <c r="M10" s="335" t="s">
        <v>425</v>
      </c>
      <c r="N10" s="334" t="s">
        <v>226</v>
      </c>
      <c r="O10" s="335" t="s">
        <v>115</v>
      </c>
      <c r="P10" s="335" t="s">
        <v>425</v>
      </c>
      <c r="Q10" s="334" t="s">
        <v>424</v>
      </c>
    </row>
    <row r="11" spans="1:25">
      <c r="A11" s="424"/>
      <c r="B11" s="333" t="s">
        <v>26</v>
      </c>
      <c r="C11" s="334" t="s">
        <v>137</v>
      </c>
      <c r="D11" s="334" t="s">
        <v>118</v>
      </c>
      <c r="E11" s="334" t="s">
        <v>226</v>
      </c>
      <c r="F11" s="334" t="s">
        <v>121</v>
      </c>
      <c r="G11" s="335" t="s">
        <v>122</v>
      </c>
      <c r="H11" s="335" t="s">
        <v>226</v>
      </c>
      <c r="I11" s="335"/>
      <c r="J11" s="334"/>
      <c r="K11" s="334"/>
      <c r="L11" s="335" t="s">
        <v>138</v>
      </c>
      <c r="M11" s="335" t="s">
        <v>425</v>
      </c>
      <c r="N11" s="334" t="s">
        <v>226</v>
      </c>
      <c r="O11" s="335" t="s">
        <v>115</v>
      </c>
      <c r="P11" s="335" t="s">
        <v>425</v>
      </c>
      <c r="Q11" s="334" t="s">
        <v>424</v>
      </c>
      <c r="Y11" s="339"/>
    </row>
    <row r="12" spans="1:25">
      <c r="A12" s="424"/>
      <c r="B12" s="333" t="s">
        <v>27</v>
      </c>
      <c r="C12" s="334" t="s">
        <v>137</v>
      </c>
      <c r="D12" s="334" t="s">
        <v>118</v>
      </c>
      <c r="E12" s="182" t="s">
        <v>226</v>
      </c>
      <c r="F12" s="334"/>
      <c r="G12" s="335"/>
      <c r="H12" s="182"/>
      <c r="I12" s="335"/>
      <c r="J12" s="334"/>
      <c r="K12" s="334"/>
      <c r="L12" s="335" t="s">
        <v>138</v>
      </c>
      <c r="M12" s="335" t="s">
        <v>425</v>
      </c>
      <c r="N12" s="334" t="s">
        <v>226</v>
      </c>
      <c r="O12" s="335" t="s">
        <v>115</v>
      </c>
      <c r="P12" s="335" t="s">
        <v>425</v>
      </c>
      <c r="Q12" s="334" t="s">
        <v>424</v>
      </c>
    </row>
    <row r="13" spans="1:25">
      <c r="A13" s="424"/>
      <c r="B13" s="333" t="s">
        <v>28</v>
      </c>
      <c r="C13" s="334"/>
      <c r="D13" s="335"/>
      <c r="E13" s="182"/>
      <c r="F13" s="334"/>
      <c r="G13" s="335"/>
      <c r="H13" s="182"/>
      <c r="I13" s="335"/>
      <c r="J13" s="334"/>
      <c r="K13" s="334"/>
      <c r="L13" s="335" t="s">
        <v>138</v>
      </c>
      <c r="M13" s="335" t="s">
        <v>425</v>
      </c>
      <c r="N13" s="334" t="s">
        <v>226</v>
      </c>
      <c r="O13" s="335"/>
      <c r="P13" s="335"/>
      <c r="Q13" s="334"/>
    </row>
    <row r="14" spans="1:25">
      <c r="A14" s="424" t="s">
        <v>125</v>
      </c>
      <c r="B14" s="333"/>
      <c r="C14" s="418" t="s">
        <v>4</v>
      </c>
      <c r="D14" s="419"/>
      <c r="E14" s="420"/>
      <c r="F14" s="418" t="s">
        <v>5</v>
      </c>
      <c r="G14" s="419"/>
      <c r="H14" s="420"/>
      <c r="I14" s="418" t="s">
        <v>6</v>
      </c>
      <c r="J14" s="419"/>
      <c r="K14" s="420"/>
      <c r="L14" s="418" t="s">
        <v>7</v>
      </c>
      <c r="M14" s="419"/>
      <c r="N14" s="420"/>
      <c r="O14" s="418" t="s">
        <v>8</v>
      </c>
      <c r="P14" s="419"/>
      <c r="Q14" s="420"/>
    </row>
    <row r="15" spans="1:25">
      <c r="A15" s="424"/>
      <c r="B15" s="333" t="s">
        <v>9</v>
      </c>
      <c r="C15" s="334"/>
      <c r="D15" s="334"/>
      <c r="E15" s="334"/>
      <c r="F15" s="334" t="s">
        <v>139</v>
      </c>
      <c r="G15" s="335" t="s">
        <v>425</v>
      </c>
      <c r="H15" s="334" t="s">
        <v>228</v>
      </c>
      <c r="I15" s="334" t="s">
        <v>141</v>
      </c>
      <c r="J15" s="334" t="s">
        <v>142</v>
      </c>
      <c r="K15" s="334" t="s">
        <v>223</v>
      </c>
      <c r="L15" s="335"/>
      <c r="M15" s="335"/>
      <c r="N15" s="334"/>
      <c r="O15" s="334" t="s">
        <v>140</v>
      </c>
      <c r="P15" s="334" t="s">
        <v>122</v>
      </c>
      <c r="Q15" s="335" t="s">
        <v>226</v>
      </c>
    </row>
    <row r="16" spans="1:25">
      <c r="A16" s="424"/>
      <c r="B16" s="333" t="s">
        <v>16</v>
      </c>
      <c r="C16" s="334"/>
      <c r="D16" s="334"/>
      <c r="E16" s="334"/>
      <c r="F16" s="334" t="s">
        <v>139</v>
      </c>
      <c r="G16" s="335" t="s">
        <v>425</v>
      </c>
      <c r="H16" s="334" t="s">
        <v>228</v>
      </c>
      <c r="I16" s="334" t="s">
        <v>141</v>
      </c>
      <c r="J16" s="334" t="s">
        <v>142</v>
      </c>
      <c r="K16" s="334" t="s">
        <v>223</v>
      </c>
      <c r="L16" s="335"/>
      <c r="M16" s="335"/>
      <c r="N16" s="334"/>
      <c r="O16" s="334" t="s">
        <v>140</v>
      </c>
      <c r="P16" s="334" t="s">
        <v>122</v>
      </c>
      <c r="Q16" s="335" t="s">
        <v>226</v>
      </c>
    </row>
    <row r="17" spans="1:17">
      <c r="A17" s="424"/>
      <c r="B17" s="333" t="s">
        <v>18</v>
      </c>
      <c r="C17" s="334" t="s">
        <v>132</v>
      </c>
      <c r="D17" s="334" t="s">
        <v>118</v>
      </c>
      <c r="E17" s="334" t="s">
        <v>225</v>
      </c>
      <c r="F17" s="334" t="s">
        <v>139</v>
      </c>
      <c r="G17" s="335" t="s">
        <v>425</v>
      </c>
      <c r="H17" s="334" t="s">
        <v>220</v>
      </c>
      <c r="I17" s="334"/>
      <c r="J17" s="334"/>
      <c r="K17" s="334"/>
      <c r="L17" s="338"/>
      <c r="M17" s="338"/>
      <c r="N17" s="334"/>
      <c r="O17" s="334" t="s">
        <v>140</v>
      </c>
      <c r="P17" s="334" t="s">
        <v>122</v>
      </c>
      <c r="Q17" s="340" t="s">
        <v>226</v>
      </c>
    </row>
    <row r="18" spans="1:17">
      <c r="A18" s="424"/>
      <c r="B18" s="333" t="s">
        <v>22</v>
      </c>
      <c r="C18" s="334" t="s">
        <v>132</v>
      </c>
      <c r="D18" s="334" t="s">
        <v>118</v>
      </c>
      <c r="E18" s="334" t="s">
        <v>225</v>
      </c>
      <c r="F18" s="334" t="s">
        <v>139</v>
      </c>
      <c r="G18" s="335" t="s">
        <v>425</v>
      </c>
      <c r="H18" s="334" t="s">
        <v>220</v>
      </c>
      <c r="I18" s="334"/>
      <c r="J18" s="334"/>
      <c r="K18" s="334"/>
      <c r="L18" s="338"/>
      <c r="M18" s="338"/>
      <c r="N18" s="334"/>
      <c r="O18" s="334" t="s">
        <v>140</v>
      </c>
      <c r="P18" s="334" t="s">
        <v>122</v>
      </c>
      <c r="Q18" s="340" t="s">
        <v>226</v>
      </c>
    </row>
    <row r="19" spans="1:17">
      <c r="A19" s="424"/>
      <c r="B19" s="333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</row>
    <row r="20" spans="1:17">
      <c r="A20" s="424"/>
      <c r="B20" s="333" t="s">
        <v>23</v>
      </c>
      <c r="C20" s="335" t="s">
        <v>143</v>
      </c>
      <c r="D20" s="334" t="s">
        <v>144</v>
      </c>
      <c r="E20" s="335" t="s">
        <v>424</v>
      </c>
      <c r="F20" s="334"/>
      <c r="G20" s="334"/>
      <c r="H20" s="334"/>
      <c r="I20" s="334" t="s">
        <v>145</v>
      </c>
      <c r="J20" s="334" t="s">
        <v>116</v>
      </c>
      <c r="K20" s="182" t="s">
        <v>228</v>
      </c>
      <c r="L20" s="335" t="s">
        <v>146</v>
      </c>
      <c r="M20" s="334" t="s">
        <v>118</v>
      </c>
      <c r="N20" s="334" t="s">
        <v>225</v>
      </c>
      <c r="O20" s="334"/>
      <c r="P20" s="334"/>
      <c r="Q20" s="340"/>
    </row>
    <row r="21" spans="1:17">
      <c r="A21" s="424"/>
      <c r="B21" s="333" t="s">
        <v>26</v>
      </c>
      <c r="C21" s="335" t="s">
        <v>143</v>
      </c>
      <c r="D21" s="334" t="s">
        <v>144</v>
      </c>
      <c r="E21" s="335" t="s">
        <v>424</v>
      </c>
      <c r="F21" s="334"/>
      <c r="G21" s="334"/>
      <c r="H21" s="334"/>
      <c r="I21" s="334" t="s">
        <v>145</v>
      </c>
      <c r="J21" s="334" t="s">
        <v>116</v>
      </c>
      <c r="K21" s="182" t="s">
        <v>228</v>
      </c>
      <c r="L21" s="335" t="s">
        <v>146</v>
      </c>
      <c r="M21" s="334" t="s">
        <v>118</v>
      </c>
      <c r="N21" s="334" t="s">
        <v>225</v>
      </c>
      <c r="O21" s="334"/>
      <c r="P21" s="334"/>
      <c r="Q21" s="340"/>
    </row>
    <row r="22" spans="1:17">
      <c r="A22" s="424"/>
      <c r="B22" s="333" t="s">
        <v>27</v>
      </c>
      <c r="C22" s="335" t="s">
        <v>143</v>
      </c>
      <c r="D22" s="334" t="s">
        <v>144</v>
      </c>
      <c r="E22" s="335" t="s">
        <v>221</v>
      </c>
      <c r="F22" s="338"/>
      <c r="G22" s="338"/>
      <c r="H22" s="334"/>
      <c r="I22" s="334" t="s">
        <v>145</v>
      </c>
      <c r="J22" s="334" t="s">
        <v>116</v>
      </c>
      <c r="K22" s="182" t="s">
        <v>228</v>
      </c>
      <c r="L22" s="335" t="s">
        <v>146</v>
      </c>
      <c r="M22" s="334" t="s">
        <v>118</v>
      </c>
      <c r="N22" s="334" t="s">
        <v>225</v>
      </c>
      <c r="O22" s="334"/>
      <c r="P22" s="334"/>
      <c r="Q22" s="340"/>
    </row>
    <row r="23" spans="1:17">
      <c r="A23" s="424"/>
      <c r="B23" s="333" t="s">
        <v>28</v>
      </c>
      <c r="C23" s="335" t="s">
        <v>143</v>
      </c>
      <c r="D23" s="334" t="s">
        <v>144</v>
      </c>
      <c r="E23" s="335" t="s">
        <v>221</v>
      </c>
      <c r="F23" s="338"/>
      <c r="G23" s="338"/>
      <c r="H23" s="334"/>
      <c r="I23" s="334" t="s">
        <v>145</v>
      </c>
      <c r="J23" s="334" t="s">
        <v>116</v>
      </c>
      <c r="K23" s="182" t="s">
        <v>228</v>
      </c>
      <c r="L23" s="335" t="s">
        <v>146</v>
      </c>
      <c r="M23" s="334" t="s">
        <v>118</v>
      </c>
      <c r="N23" s="334" t="s">
        <v>225</v>
      </c>
      <c r="O23" s="334"/>
      <c r="P23" s="334"/>
      <c r="Q23" s="340"/>
    </row>
    <row r="25" spans="1:17">
      <c r="A25" s="241"/>
      <c r="B25" s="241"/>
      <c r="C25" s="241"/>
      <c r="D25" s="241"/>
      <c r="E25" s="241"/>
      <c r="F25" s="241"/>
      <c r="G25" s="341"/>
      <c r="H25" s="342"/>
      <c r="I25" s="342"/>
      <c r="K25" s="341"/>
      <c r="L25" s="426"/>
      <c r="M25" s="426"/>
    </row>
    <row r="26" spans="1:17">
      <c r="A26" s="241"/>
      <c r="B26" s="241"/>
      <c r="C26" s="241"/>
      <c r="D26" s="241"/>
      <c r="E26" s="241"/>
      <c r="F26" s="241"/>
      <c r="G26" s="341"/>
      <c r="H26" s="426"/>
      <c r="I26" s="426"/>
    </row>
    <row r="27" spans="1:17">
      <c r="A27" s="241"/>
      <c r="B27" s="241"/>
      <c r="C27" s="241"/>
      <c r="D27" s="241"/>
      <c r="E27" s="241"/>
      <c r="F27" s="241"/>
    </row>
    <row r="28" spans="1:17">
      <c r="B28" s="343"/>
      <c r="C28" s="343"/>
      <c r="D28" s="343"/>
      <c r="E28" s="343"/>
      <c r="G28" s="343"/>
      <c r="H28" s="343"/>
      <c r="K28" s="343"/>
      <c r="L28" s="344"/>
      <c r="M28" s="343"/>
      <c r="N28" s="343"/>
    </row>
    <row r="29" spans="1:17">
      <c r="B29" s="343"/>
      <c r="C29" s="343"/>
      <c r="D29" s="343"/>
      <c r="E29" s="343"/>
      <c r="G29" s="343"/>
      <c r="H29" s="343"/>
      <c r="K29" s="343"/>
      <c r="L29" s="343"/>
      <c r="M29" s="343"/>
      <c r="N29" s="343"/>
    </row>
  </sheetData>
  <mergeCells count="17">
    <mergeCell ref="L25:M25"/>
    <mergeCell ref="H26:I26"/>
    <mergeCell ref="A14:A23"/>
    <mergeCell ref="C14:E14"/>
    <mergeCell ref="F14:H14"/>
    <mergeCell ref="I14:K14"/>
    <mergeCell ref="L14:N14"/>
    <mergeCell ref="O14:Q14"/>
    <mergeCell ref="A1:Q1"/>
    <mergeCell ref="A2:Q2"/>
    <mergeCell ref="A3:Q3"/>
    <mergeCell ref="A4:A1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V43"/>
  <sheetViews>
    <sheetView workbookViewId="0">
      <selection activeCell="W12" sqref="W12:W13"/>
    </sheetView>
  </sheetViews>
  <sheetFormatPr baseColWidth="10" defaultColWidth="9.1640625" defaultRowHeight="15"/>
  <cols>
    <col min="1" max="1" width="3.33203125" style="226" customWidth="1"/>
    <col min="2" max="2" width="14.5" style="226" customWidth="1"/>
    <col min="3" max="3" width="18" style="226" customWidth="1"/>
    <col min="4" max="4" width="6.5" style="226" customWidth="1"/>
    <col min="5" max="5" width="7" style="226" customWidth="1"/>
    <col min="6" max="6" width="22.5" style="226" customWidth="1"/>
    <col min="7" max="7" width="1.83203125" style="226" customWidth="1"/>
    <col min="8" max="8" width="3.83203125" style="226" customWidth="1"/>
    <col min="9" max="9" width="9.83203125" style="226" customWidth="1"/>
    <col min="10" max="10" width="20.5" style="226" customWidth="1"/>
    <col min="11" max="11" width="5.1640625" style="226" customWidth="1"/>
    <col min="12" max="12" width="6.5" style="226" customWidth="1"/>
    <col min="13" max="13" width="9.33203125" style="226" customWidth="1"/>
    <col min="14" max="14" width="13.33203125" style="226" customWidth="1"/>
    <col min="15" max="15" width="5" style="226" customWidth="1"/>
    <col min="16" max="16" width="5.6640625" style="226" customWidth="1"/>
    <col min="17" max="17" width="7.5" style="226" customWidth="1"/>
    <col min="18" max="18" width="18.6640625" style="226" customWidth="1"/>
    <col min="19" max="19" width="8.6640625" style="226" customWidth="1"/>
    <col min="20" max="20" width="4.6640625" style="226" customWidth="1"/>
    <col min="21" max="21" width="8.33203125" style="226" customWidth="1"/>
    <col min="22" max="16384" width="9.1640625" style="226"/>
  </cols>
  <sheetData>
    <row r="1" spans="1:21" ht="21">
      <c r="A1" s="427" t="s">
        <v>172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</row>
    <row r="2" spans="1:21" ht="21">
      <c r="A2" s="428" t="s">
        <v>43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</row>
    <row r="3" spans="1:21" ht="16">
      <c r="A3" s="429" t="s">
        <v>3</v>
      </c>
      <c r="B3" s="345"/>
      <c r="C3" s="432" t="s">
        <v>4</v>
      </c>
      <c r="D3" s="433"/>
      <c r="E3" s="434"/>
      <c r="F3" s="432" t="s">
        <v>5</v>
      </c>
      <c r="G3" s="433"/>
      <c r="H3" s="433"/>
      <c r="I3" s="434"/>
      <c r="J3" s="432" t="s">
        <v>6</v>
      </c>
      <c r="K3" s="433"/>
      <c r="L3" s="433"/>
      <c r="M3" s="434"/>
      <c r="N3" s="432" t="s">
        <v>7</v>
      </c>
      <c r="O3" s="433"/>
      <c r="P3" s="433"/>
      <c r="Q3" s="434"/>
      <c r="R3" s="432" t="s">
        <v>8</v>
      </c>
      <c r="S3" s="433"/>
      <c r="T3" s="433"/>
      <c r="U3" s="434"/>
    </row>
    <row r="4" spans="1:21" ht="16">
      <c r="A4" s="430"/>
      <c r="B4" s="223" t="s">
        <v>9</v>
      </c>
      <c r="C4" s="223"/>
      <c r="D4" s="223"/>
      <c r="E4" s="223"/>
      <c r="F4" s="435"/>
      <c r="G4" s="436"/>
      <c r="H4" s="224"/>
      <c r="I4" s="224"/>
      <c r="J4" s="437"/>
      <c r="K4" s="438"/>
      <c r="L4" s="225"/>
      <c r="M4" s="223"/>
      <c r="N4" s="435" t="s">
        <v>181</v>
      </c>
      <c r="O4" s="436"/>
      <c r="P4" s="224" t="s">
        <v>178</v>
      </c>
      <c r="Q4" s="224" t="s">
        <v>256</v>
      </c>
      <c r="R4" s="226" t="s">
        <v>421</v>
      </c>
      <c r="T4" s="346" t="s">
        <v>430</v>
      </c>
      <c r="U4" s="223" t="s">
        <v>188</v>
      </c>
    </row>
    <row r="5" spans="1:21" ht="16">
      <c r="A5" s="430"/>
      <c r="B5" s="223" t="s">
        <v>16</v>
      </c>
      <c r="C5" s="223"/>
      <c r="D5" s="223"/>
      <c r="E5" s="223"/>
      <c r="F5" s="435"/>
      <c r="G5" s="436"/>
      <c r="H5" s="224"/>
      <c r="I5" s="224"/>
      <c r="J5" s="437"/>
      <c r="K5" s="438"/>
      <c r="L5" s="225"/>
      <c r="M5" s="223"/>
      <c r="N5" s="435" t="s">
        <v>181</v>
      </c>
      <c r="O5" s="436"/>
      <c r="P5" s="224" t="s">
        <v>178</v>
      </c>
      <c r="Q5" s="224" t="s">
        <v>256</v>
      </c>
      <c r="R5" s="226" t="s">
        <v>421</v>
      </c>
      <c r="T5" s="347" t="s">
        <v>179</v>
      </c>
      <c r="U5" s="223" t="s">
        <v>188</v>
      </c>
    </row>
    <row r="6" spans="1:21" ht="16">
      <c r="A6" s="430"/>
      <c r="B6" s="223" t="s">
        <v>18</v>
      </c>
      <c r="C6" s="225" t="s">
        <v>173</v>
      </c>
      <c r="D6" s="225" t="s">
        <v>174</v>
      </c>
      <c r="E6" s="223" t="s">
        <v>219</v>
      </c>
      <c r="F6" s="437" t="s">
        <v>177</v>
      </c>
      <c r="G6" s="438"/>
      <c r="H6" s="224" t="s">
        <v>178</v>
      </c>
      <c r="I6" s="224" t="s">
        <v>256</v>
      </c>
      <c r="J6" s="435" t="s">
        <v>176</v>
      </c>
      <c r="K6" s="436"/>
      <c r="L6" s="225" t="s">
        <v>174</v>
      </c>
      <c r="M6" s="223" t="s">
        <v>260</v>
      </c>
      <c r="N6" s="435" t="s">
        <v>181</v>
      </c>
      <c r="O6" s="436"/>
      <c r="P6" s="224" t="s">
        <v>178</v>
      </c>
      <c r="Q6" s="224" t="s">
        <v>256</v>
      </c>
      <c r="T6" s="347" t="s">
        <v>179</v>
      </c>
      <c r="U6" s="223" t="s">
        <v>188</v>
      </c>
    </row>
    <row r="7" spans="1:21" ht="16">
      <c r="A7" s="430"/>
      <c r="B7" s="223" t="s">
        <v>22</v>
      </c>
      <c r="C7" s="225" t="s">
        <v>173</v>
      </c>
      <c r="D7" s="225" t="s">
        <v>174</v>
      </c>
      <c r="E7" s="223" t="s">
        <v>219</v>
      </c>
      <c r="F7" s="437" t="s">
        <v>177</v>
      </c>
      <c r="G7" s="438"/>
      <c r="H7" s="224" t="s">
        <v>178</v>
      </c>
      <c r="I7" s="224" t="s">
        <v>175</v>
      </c>
      <c r="J7" s="435" t="s">
        <v>176</v>
      </c>
      <c r="K7" s="436"/>
      <c r="L7" s="225" t="s">
        <v>174</v>
      </c>
      <c r="M7" s="223" t="s">
        <v>260</v>
      </c>
      <c r="N7" s="435" t="s">
        <v>181</v>
      </c>
      <c r="O7" s="436"/>
      <c r="P7" s="224" t="s">
        <v>178</v>
      </c>
      <c r="Q7" s="224" t="s">
        <v>256</v>
      </c>
      <c r="T7" s="348" t="s">
        <v>179</v>
      </c>
      <c r="U7" s="223" t="s">
        <v>188</v>
      </c>
    </row>
    <row r="8" spans="1:21" ht="16">
      <c r="A8" s="430"/>
      <c r="B8" s="439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</row>
    <row r="9" spans="1:21" ht="16">
      <c r="A9" s="430"/>
      <c r="B9" s="223" t="s">
        <v>23</v>
      </c>
      <c r="C9" s="224" t="s">
        <v>180</v>
      </c>
      <c r="D9" s="224" t="s">
        <v>178</v>
      </c>
      <c r="E9" s="224" t="s">
        <v>260</v>
      </c>
      <c r="F9" s="437" t="s">
        <v>177</v>
      </c>
      <c r="G9" s="438"/>
      <c r="H9" s="224" t="s">
        <v>178</v>
      </c>
      <c r="I9" s="224" t="s">
        <v>175</v>
      </c>
      <c r="J9" s="439" t="s">
        <v>182</v>
      </c>
      <c r="K9" s="441"/>
      <c r="L9" s="223" t="s">
        <v>257</v>
      </c>
      <c r="M9" s="223" t="s">
        <v>256</v>
      </c>
      <c r="N9" s="437"/>
      <c r="O9" s="438"/>
      <c r="P9" s="224"/>
      <c r="Q9" s="224"/>
      <c r="R9" s="435"/>
      <c r="S9" s="436"/>
      <c r="T9" s="224"/>
      <c r="U9" s="224"/>
    </row>
    <row r="10" spans="1:21" ht="16">
      <c r="A10" s="430"/>
      <c r="B10" s="223" t="s">
        <v>26</v>
      </c>
      <c r="C10" s="224" t="s">
        <v>184</v>
      </c>
      <c r="D10" s="224" t="s">
        <v>178</v>
      </c>
      <c r="E10" s="224" t="s">
        <v>260</v>
      </c>
      <c r="F10" s="437" t="s">
        <v>177</v>
      </c>
      <c r="G10" s="438"/>
      <c r="H10" s="224" t="s">
        <v>178</v>
      </c>
      <c r="I10" s="224" t="s">
        <v>175</v>
      </c>
      <c r="J10" s="439" t="s">
        <v>182</v>
      </c>
      <c r="K10" s="441"/>
      <c r="L10" s="223" t="s">
        <v>257</v>
      </c>
      <c r="M10" s="223" t="s">
        <v>256</v>
      </c>
      <c r="N10" s="437"/>
      <c r="O10" s="438"/>
      <c r="P10" s="224"/>
      <c r="Q10" s="224"/>
      <c r="R10" s="435"/>
      <c r="S10" s="436"/>
      <c r="T10" s="224"/>
      <c r="U10" s="224"/>
    </row>
    <row r="11" spans="1:21" ht="16">
      <c r="A11" s="430"/>
      <c r="B11" s="223" t="s">
        <v>27</v>
      </c>
      <c r="C11" s="223"/>
      <c r="D11" s="223"/>
      <c r="E11" s="223"/>
      <c r="F11" s="437" t="s">
        <v>177</v>
      </c>
      <c r="G11" s="438"/>
      <c r="H11" s="224" t="s">
        <v>178</v>
      </c>
      <c r="I11" s="224" t="s">
        <v>175</v>
      </c>
      <c r="J11" s="439" t="s">
        <v>182</v>
      </c>
      <c r="K11" s="441"/>
      <c r="L11" s="223" t="s">
        <v>183</v>
      </c>
      <c r="M11" s="223" t="s">
        <v>256</v>
      </c>
      <c r="N11" s="437"/>
      <c r="O11" s="438"/>
      <c r="P11" s="224"/>
      <c r="Q11" s="224"/>
      <c r="R11" s="435"/>
      <c r="S11" s="436"/>
      <c r="T11" s="224"/>
      <c r="U11" s="224"/>
    </row>
    <row r="12" spans="1:21" ht="16">
      <c r="A12" s="430"/>
      <c r="B12" s="223" t="s">
        <v>28</v>
      </c>
      <c r="C12" s="223"/>
      <c r="D12" s="223"/>
      <c r="E12" s="223"/>
      <c r="F12" s="435"/>
      <c r="G12" s="436"/>
      <c r="H12" s="224"/>
      <c r="I12" s="224"/>
      <c r="J12" s="439" t="s">
        <v>182</v>
      </c>
      <c r="K12" s="441"/>
      <c r="L12" s="223" t="s">
        <v>183</v>
      </c>
      <c r="M12" s="223" t="s">
        <v>256</v>
      </c>
      <c r="N12" s="439"/>
      <c r="O12" s="441"/>
      <c r="P12" s="224"/>
      <c r="Q12" s="224"/>
      <c r="R12" s="435"/>
      <c r="S12" s="436"/>
      <c r="T12" s="224"/>
      <c r="U12" s="224"/>
    </row>
    <row r="13" spans="1:21" ht="16">
      <c r="A13" s="431"/>
      <c r="B13" s="432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4"/>
    </row>
    <row r="14" spans="1:21" ht="16">
      <c r="A14" s="429" t="s">
        <v>29</v>
      </c>
      <c r="B14" s="439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1"/>
    </row>
    <row r="15" spans="1:21" ht="16">
      <c r="A15" s="430"/>
      <c r="B15" s="223"/>
      <c r="C15" s="432" t="s">
        <v>4</v>
      </c>
      <c r="D15" s="433"/>
      <c r="E15" s="434"/>
      <c r="F15" s="432" t="s">
        <v>5</v>
      </c>
      <c r="G15" s="433"/>
      <c r="H15" s="433"/>
      <c r="I15" s="434"/>
      <c r="J15" s="432" t="s">
        <v>6</v>
      </c>
      <c r="K15" s="433"/>
      <c r="L15" s="433"/>
      <c r="M15" s="434"/>
      <c r="N15" s="432" t="s">
        <v>7</v>
      </c>
      <c r="O15" s="433"/>
      <c r="P15" s="433"/>
      <c r="Q15" s="434"/>
      <c r="R15" s="432" t="s">
        <v>8</v>
      </c>
      <c r="S15" s="433"/>
      <c r="T15" s="434"/>
      <c r="U15" s="349"/>
    </row>
    <row r="16" spans="1:21" ht="16">
      <c r="A16" s="430"/>
      <c r="B16" s="224" t="s">
        <v>9</v>
      </c>
      <c r="C16" s="224" t="s">
        <v>185</v>
      </c>
      <c r="D16" s="224" t="s">
        <v>186</v>
      </c>
      <c r="E16" s="224" t="s">
        <v>428</v>
      </c>
      <c r="F16" s="435" t="s">
        <v>191</v>
      </c>
      <c r="G16" s="436"/>
      <c r="H16" s="224" t="s">
        <v>192</v>
      </c>
      <c r="I16" s="224" t="s">
        <v>193</v>
      </c>
      <c r="J16" s="435"/>
      <c r="K16" s="436"/>
      <c r="L16" s="224"/>
      <c r="M16" s="224"/>
      <c r="N16" s="435"/>
      <c r="O16" s="436"/>
      <c r="P16" s="224"/>
      <c r="Q16" s="224"/>
      <c r="R16" s="224"/>
      <c r="S16" s="224"/>
      <c r="T16" s="224"/>
      <c r="U16" s="349"/>
    </row>
    <row r="17" spans="1:22" ht="16">
      <c r="A17" s="430"/>
      <c r="B17" s="224" t="s">
        <v>16</v>
      </c>
      <c r="C17" s="224" t="s">
        <v>185</v>
      </c>
      <c r="D17" s="224" t="s">
        <v>186</v>
      </c>
      <c r="E17" s="224" t="s">
        <v>429</v>
      </c>
      <c r="F17" s="435" t="s">
        <v>191</v>
      </c>
      <c r="G17" s="436"/>
      <c r="H17" s="224" t="s">
        <v>192</v>
      </c>
      <c r="I17" s="224" t="s">
        <v>193</v>
      </c>
      <c r="J17" s="435"/>
      <c r="K17" s="436"/>
      <c r="L17" s="225"/>
      <c r="M17" s="224"/>
      <c r="N17" s="435"/>
      <c r="O17" s="436"/>
      <c r="P17" s="224"/>
      <c r="Q17" s="224"/>
      <c r="R17" s="224"/>
      <c r="S17" s="224"/>
      <c r="T17" s="224"/>
      <c r="U17" s="349"/>
    </row>
    <row r="18" spans="1:22" ht="16">
      <c r="A18" s="430"/>
      <c r="B18" s="224" t="s">
        <v>18</v>
      </c>
      <c r="C18" s="224" t="s">
        <v>185</v>
      </c>
      <c r="D18" s="224" t="s">
        <v>186</v>
      </c>
      <c r="E18" s="224" t="s">
        <v>428</v>
      </c>
      <c r="F18" s="435" t="s">
        <v>191</v>
      </c>
      <c r="G18" s="436"/>
      <c r="H18" s="224" t="s">
        <v>192</v>
      </c>
      <c r="I18" s="224" t="s">
        <v>193</v>
      </c>
      <c r="J18" s="435"/>
      <c r="K18" s="436"/>
      <c r="L18" s="225"/>
      <c r="M18" s="224"/>
      <c r="N18" s="435"/>
      <c r="O18" s="436"/>
      <c r="P18" s="224"/>
      <c r="Q18" s="224"/>
      <c r="R18" s="224"/>
      <c r="S18" s="224"/>
      <c r="T18" s="224"/>
      <c r="U18" s="349"/>
    </row>
    <row r="19" spans="1:22" ht="16">
      <c r="A19" s="430"/>
      <c r="B19" s="224" t="s">
        <v>22</v>
      </c>
      <c r="C19" s="224" t="s">
        <v>185</v>
      </c>
      <c r="D19" s="224" t="s">
        <v>186</v>
      </c>
      <c r="E19" s="224" t="s">
        <v>429</v>
      </c>
      <c r="F19" s="435" t="s">
        <v>191</v>
      </c>
      <c r="G19" s="436"/>
      <c r="H19" s="224" t="s">
        <v>192</v>
      </c>
      <c r="I19" s="224" t="s">
        <v>193</v>
      </c>
      <c r="J19" s="435"/>
      <c r="K19" s="436"/>
      <c r="L19" s="224"/>
      <c r="M19" s="224"/>
      <c r="N19" s="435"/>
      <c r="O19" s="436"/>
      <c r="P19" s="224"/>
      <c r="Q19" s="224"/>
      <c r="R19" s="224"/>
      <c r="S19" s="224"/>
      <c r="T19" s="224"/>
      <c r="U19" s="349"/>
    </row>
    <row r="20" spans="1:22" ht="16">
      <c r="A20" s="430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</row>
    <row r="21" spans="1:22" ht="16">
      <c r="A21" s="430"/>
      <c r="B21" s="224" t="s">
        <v>23</v>
      </c>
      <c r="C21" s="224" t="s">
        <v>187</v>
      </c>
      <c r="D21" s="224" t="s">
        <v>186</v>
      </c>
      <c r="E21" s="224" t="s">
        <v>188</v>
      </c>
      <c r="F21" s="435" t="s">
        <v>189</v>
      </c>
      <c r="G21" s="436"/>
      <c r="H21" s="224" t="s">
        <v>179</v>
      </c>
      <c r="I21" s="224" t="s">
        <v>188</v>
      </c>
      <c r="J21" s="350"/>
      <c r="K21" s="350"/>
      <c r="L21" s="350"/>
      <c r="M21" s="350"/>
      <c r="N21" s="435" t="s">
        <v>190</v>
      </c>
      <c r="O21" s="436"/>
      <c r="P21" s="224" t="s">
        <v>178</v>
      </c>
      <c r="Q21" s="351" t="s">
        <v>299</v>
      </c>
      <c r="R21" s="435" t="s">
        <v>194</v>
      </c>
      <c r="S21" s="436"/>
      <c r="T21" s="224" t="s">
        <v>195</v>
      </c>
      <c r="U21" s="224" t="s">
        <v>196</v>
      </c>
    </row>
    <row r="22" spans="1:22" ht="16">
      <c r="A22" s="430"/>
      <c r="B22" s="224" t="s">
        <v>26</v>
      </c>
      <c r="C22" s="224" t="s">
        <v>187</v>
      </c>
      <c r="D22" s="224" t="s">
        <v>186</v>
      </c>
      <c r="E22" s="224" t="s">
        <v>188</v>
      </c>
      <c r="F22" s="435" t="s">
        <v>189</v>
      </c>
      <c r="G22" s="436"/>
      <c r="H22" s="224" t="s">
        <v>179</v>
      </c>
      <c r="I22" s="224" t="s">
        <v>188</v>
      </c>
      <c r="J22" s="350"/>
      <c r="K22" s="350"/>
      <c r="L22" s="350"/>
      <c r="M22" s="350"/>
      <c r="N22" s="435" t="s">
        <v>190</v>
      </c>
      <c r="O22" s="436"/>
      <c r="P22" s="224" t="s">
        <v>178</v>
      </c>
      <c r="Q22" s="351" t="s">
        <v>299</v>
      </c>
      <c r="R22" s="435" t="s">
        <v>194</v>
      </c>
      <c r="S22" s="436"/>
      <c r="T22" s="224" t="s">
        <v>195</v>
      </c>
      <c r="U22" s="224" t="s">
        <v>196</v>
      </c>
    </row>
    <row r="23" spans="1:22" ht="16">
      <c r="A23" s="430"/>
      <c r="B23" s="224" t="s">
        <v>27</v>
      </c>
      <c r="C23" s="224" t="s">
        <v>187</v>
      </c>
      <c r="D23" s="224" t="s">
        <v>186</v>
      </c>
      <c r="E23" s="224" t="s">
        <v>188</v>
      </c>
      <c r="F23" s="435" t="s">
        <v>189</v>
      </c>
      <c r="G23" s="436"/>
      <c r="H23" s="224" t="s">
        <v>179</v>
      </c>
      <c r="I23" s="224" t="s">
        <v>188</v>
      </c>
      <c r="J23" s="350"/>
      <c r="K23" s="350"/>
      <c r="L23" s="350"/>
      <c r="M23" s="350"/>
      <c r="N23" s="435" t="s">
        <v>190</v>
      </c>
      <c r="O23" s="436"/>
      <c r="P23" s="224" t="s">
        <v>178</v>
      </c>
      <c r="Q23" s="351" t="s">
        <v>299</v>
      </c>
      <c r="R23" s="435" t="s">
        <v>194</v>
      </c>
      <c r="S23" s="436"/>
      <c r="T23" s="224" t="s">
        <v>195</v>
      </c>
      <c r="U23" s="224" t="s">
        <v>196</v>
      </c>
    </row>
    <row r="24" spans="1:22" ht="16">
      <c r="A24" s="430"/>
      <c r="B24" s="224" t="s">
        <v>28</v>
      </c>
      <c r="C24" s="224" t="s">
        <v>187</v>
      </c>
      <c r="D24" s="224" t="s">
        <v>186</v>
      </c>
      <c r="E24" s="224" t="s">
        <v>188</v>
      </c>
      <c r="F24" s="442" t="s">
        <v>189</v>
      </c>
      <c r="G24" s="442"/>
      <c r="H24" s="224" t="s">
        <v>179</v>
      </c>
      <c r="I24" s="224" t="s">
        <v>188</v>
      </c>
      <c r="J24" s="350"/>
      <c r="K24" s="350"/>
      <c r="L24" s="350"/>
      <c r="M24" s="350"/>
      <c r="N24" s="442" t="s">
        <v>190</v>
      </c>
      <c r="O24" s="442"/>
      <c r="P24" s="224" t="s">
        <v>178</v>
      </c>
      <c r="Q24" s="351" t="s">
        <v>299</v>
      </c>
      <c r="R24" s="442" t="s">
        <v>194</v>
      </c>
      <c r="S24" s="442"/>
      <c r="T24" s="224" t="s">
        <v>195</v>
      </c>
      <c r="U24" s="224" t="s">
        <v>196</v>
      </c>
    </row>
    <row r="25" spans="1:22" ht="16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</row>
    <row r="26" spans="1:22" ht="16">
      <c r="A26" s="352"/>
      <c r="B26" s="352"/>
      <c r="C26" s="353"/>
      <c r="D26" s="354"/>
      <c r="E26" s="354"/>
      <c r="F26" s="354"/>
      <c r="G26" s="353"/>
      <c r="H26" s="354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</row>
    <row r="27" spans="1:22" ht="16">
      <c r="A27" s="352"/>
      <c r="B27" s="352"/>
      <c r="C27" s="352"/>
      <c r="D27" s="352"/>
      <c r="E27" s="352"/>
      <c r="F27" s="352"/>
      <c r="G27" s="352"/>
      <c r="H27" s="352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</row>
    <row r="28" spans="1:22">
      <c r="A28" s="228"/>
      <c r="B28" s="228"/>
      <c r="C28" s="355"/>
      <c r="D28" s="228"/>
      <c r="E28" s="228"/>
      <c r="F28" s="228"/>
      <c r="G28" s="228"/>
      <c r="H28" s="228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</row>
    <row r="29" spans="1:22">
      <c r="A29" s="228"/>
      <c r="B29" s="228"/>
      <c r="C29" s="355"/>
      <c r="D29" s="228"/>
      <c r="E29" s="228"/>
      <c r="F29" s="228"/>
      <c r="G29" s="228"/>
      <c r="H29" s="228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</row>
    <row r="30" spans="1:22" ht="19">
      <c r="A30" s="228"/>
      <c r="B30" s="356"/>
      <c r="C30" s="357"/>
      <c r="D30" s="357"/>
      <c r="E30" s="357"/>
      <c r="F30" s="358"/>
      <c r="G30" s="359"/>
      <c r="H30" s="360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</row>
    <row r="31" spans="1:22" ht="19">
      <c r="A31" s="228"/>
      <c r="B31" s="356"/>
      <c r="C31" s="361"/>
      <c r="D31" s="356"/>
      <c r="E31" s="356"/>
      <c r="F31" s="361"/>
      <c r="G31" s="227"/>
      <c r="H31" s="356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</row>
    <row r="32" spans="1:22">
      <c r="C32" s="227"/>
      <c r="D32" s="227"/>
      <c r="E32" s="227"/>
      <c r="G32" s="227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</row>
    <row r="33" spans="3:22">
      <c r="C33" s="227"/>
      <c r="D33" s="227"/>
      <c r="E33" s="227"/>
      <c r="G33" s="228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</row>
    <row r="34" spans="3:22">
      <c r="C34" s="227"/>
      <c r="D34" s="227"/>
      <c r="E34" s="227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</row>
    <row r="35" spans="3:22"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</row>
    <row r="36" spans="3:22"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</row>
    <row r="37" spans="3:22"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</row>
    <row r="38" spans="3:22"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</row>
    <row r="39" spans="3:22"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</row>
    <row r="40" spans="3:22"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</row>
    <row r="41" spans="3:22"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</row>
    <row r="42" spans="3:22"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</row>
    <row r="43" spans="3:22"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</row>
  </sheetData>
  <mergeCells count="70">
    <mergeCell ref="F23:G23"/>
    <mergeCell ref="F18:G18"/>
    <mergeCell ref="N23:O23"/>
    <mergeCell ref="R23:S23"/>
    <mergeCell ref="F24:G24"/>
    <mergeCell ref="F19:G19"/>
    <mergeCell ref="N24:O24"/>
    <mergeCell ref="R24:S24"/>
    <mergeCell ref="F16:G16"/>
    <mergeCell ref="N21:O21"/>
    <mergeCell ref="R21:S21"/>
    <mergeCell ref="F22:G22"/>
    <mergeCell ref="F17:G17"/>
    <mergeCell ref="N22:O22"/>
    <mergeCell ref="R22:S22"/>
    <mergeCell ref="F12:G12"/>
    <mergeCell ref="J12:K12"/>
    <mergeCell ref="N12:O12"/>
    <mergeCell ref="R12:S12"/>
    <mergeCell ref="R15:T15"/>
    <mergeCell ref="B13:U13"/>
    <mergeCell ref="A14:A24"/>
    <mergeCell ref="C15:E15"/>
    <mergeCell ref="F15:I15"/>
    <mergeCell ref="J15:M15"/>
    <mergeCell ref="N15:Q15"/>
    <mergeCell ref="J17:K17"/>
    <mergeCell ref="N17:O17"/>
    <mergeCell ref="J18:K18"/>
    <mergeCell ref="N18:O18"/>
    <mergeCell ref="J19:K19"/>
    <mergeCell ref="B20:U20"/>
    <mergeCell ref="B14:U14"/>
    <mergeCell ref="N19:O19"/>
    <mergeCell ref="J16:K16"/>
    <mergeCell ref="N16:O16"/>
    <mergeCell ref="F21:G21"/>
    <mergeCell ref="F9:G9"/>
    <mergeCell ref="J9:K9"/>
    <mergeCell ref="N9:O9"/>
    <mergeCell ref="R9:S9"/>
    <mergeCell ref="F11:G11"/>
    <mergeCell ref="J11:K11"/>
    <mergeCell ref="N11:O11"/>
    <mergeCell ref="R11:S11"/>
    <mergeCell ref="F10:G10"/>
    <mergeCell ref="J10:K10"/>
    <mergeCell ref="N10:O10"/>
    <mergeCell ref="R10:S10"/>
    <mergeCell ref="N6:O6"/>
    <mergeCell ref="F7:G7"/>
    <mergeCell ref="J7:K7"/>
    <mergeCell ref="N7:O7"/>
    <mergeCell ref="B8:U8"/>
    <mergeCell ref="A1:T1"/>
    <mergeCell ref="A2:T2"/>
    <mergeCell ref="A3:A13"/>
    <mergeCell ref="C3:E3"/>
    <mergeCell ref="F3:I3"/>
    <mergeCell ref="J3:M3"/>
    <mergeCell ref="N3:Q3"/>
    <mergeCell ref="R3:U3"/>
    <mergeCell ref="F4:G4"/>
    <mergeCell ref="J4:K4"/>
    <mergeCell ref="N4:O4"/>
    <mergeCell ref="F5:G5"/>
    <mergeCell ref="J5:K5"/>
    <mergeCell ref="N5:O5"/>
    <mergeCell ref="F6:G6"/>
    <mergeCell ref="J6:K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basım</vt:lpstr>
      <vt:lpstr>bilg. </vt:lpstr>
      <vt:lpstr>çocuk</vt:lpstr>
      <vt:lpstr>hit</vt:lpstr>
      <vt:lpstr>tur</vt:lpstr>
      <vt:lpstr>muh</vt:lpstr>
      <vt:lpstr>sera</vt:lpstr>
      <vt:lpstr>psb</vt:lpstr>
      <vt:lpstr>mds</vt:lpstr>
      <vt:lpstr>TM</vt:lpstr>
      <vt:lpstr>grafik</vt:lpstr>
      <vt:lpstr>sınıf</vt:lpstr>
      <vt:lpstr>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bulent celebi</dc:creator>
  <cp:lastModifiedBy>Microsoft Office User</cp:lastModifiedBy>
  <cp:lastPrinted>2020-09-28T08:22:01Z</cp:lastPrinted>
  <dcterms:created xsi:type="dcterms:W3CDTF">2020-08-26T11:13:41Z</dcterms:created>
  <dcterms:modified xsi:type="dcterms:W3CDTF">2020-10-17T12:49:56Z</dcterms:modified>
</cp:coreProperties>
</file>